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атистика посещений сайт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Аверьянов Сергей Викторович</author>
  </authors>
  <commentList>
    <comment ref="B2" authorId="0">
      <text>
        <r>
          <rPr>
            <b/>
            <sz val="8"/>
            <rFont val="Tahoma"/>
            <family val="0"/>
          </rPr>
          <t xml:space="preserve">Обращений к сайту - сколько раз запрашивались с сервера отдельные страницы сайта.
</t>
        </r>
      </text>
    </comment>
    <comment ref="C2" authorId="0">
      <text>
        <r>
          <rPr>
            <b/>
            <sz val="8"/>
            <rFont val="Tahoma"/>
            <family val="0"/>
          </rPr>
          <t xml:space="preserve">Уникальных посетителей - сколько разных (по ip-адресам) посетителей побывало на сайте.
</t>
        </r>
      </text>
    </comment>
    <comment ref="D2" authorId="0">
      <text>
        <r>
          <rPr>
            <b/>
            <sz val="8"/>
            <rFont val="Tahoma"/>
            <family val="0"/>
          </rPr>
          <t>Отношение - сколько страниц в среднем посмотрел уникальный посетитель.</t>
        </r>
      </text>
    </comment>
    <comment ref="D39" authorId="0">
      <text>
        <r>
          <rPr>
            <b/>
            <sz val="8"/>
            <rFont val="Tahoma"/>
            <family val="0"/>
          </rPr>
          <t>Отношение - сколько страниц в среднем посмотрел уникальный посетитель.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<sst xmlns="http://schemas.openxmlformats.org/spreadsheetml/2006/main" count="6" uniqueCount="6">
  <si>
    <t>Обращений к сайту</t>
  </si>
  <si>
    <t>Отношение</t>
  </si>
  <si>
    <t>Уникальных посетитетелей</t>
  </si>
  <si>
    <t>Мес.Год</t>
  </si>
  <si>
    <t>Всего</t>
  </si>
  <si>
    <t>Статистика посещений сайта O-saratov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</si>
</sst>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18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sz val="10.75"/>
      <name val="Arial Cyr"/>
      <family val="0"/>
    </font>
    <font>
      <sz val="8"/>
      <color indexed="20"/>
      <name val="Verdana"/>
      <family val="2"/>
    </font>
    <font>
      <b/>
      <sz val="8"/>
      <color indexed="20"/>
      <name val="Verdana"/>
      <family val="2"/>
    </font>
    <font>
      <sz val="8"/>
      <color indexed="12"/>
      <name val="Verdana"/>
      <family val="2"/>
    </font>
    <font>
      <b/>
      <sz val="8"/>
      <color indexed="12"/>
      <name val="Verdana"/>
      <family val="2"/>
    </font>
    <font>
      <sz val="8.25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8"/>
      <name val="Tahoma"/>
      <family val="0"/>
    </font>
    <font>
      <sz val="10"/>
      <name val="Verdana"/>
      <family val="2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3" borderId="1" xfId="0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9" fillId="3" borderId="1" xfId="0" applyNumberFormat="1" applyFont="1" applyFill="1" applyBorder="1" applyAlignment="1">
      <alignment/>
    </xf>
    <xf numFmtId="17" fontId="1" fillId="0" borderId="1" xfId="0" applyNumberFormat="1" applyFont="1" applyBorder="1" applyAlignment="1">
      <alignment/>
    </xf>
    <xf numFmtId="0" fontId="2" fillId="3" borderId="2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7" fontId="1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17" fontId="1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3"/>
          <c:h val="0.845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'Статистика посещений сайта'!$A$3:$A$38</c:f>
              <c:strCache/>
            </c:strRef>
          </c:cat>
          <c:val>
            <c:numRef>
              <c:f>'Статистика посещений сайта'!$C$3:$C$38</c:f>
              <c:numCache/>
            </c:numRef>
          </c:val>
          <c:smooth val="1"/>
        </c:ser>
        <c:ser>
          <c:idx val="0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'Статистика посещений сайта'!$A$3:$A$38</c:f>
              <c:strCache/>
            </c:strRef>
          </c:cat>
          <c:val>
            <c:numRef>
              <c:f>'Статистика посещений сайта'!$B$3:$B$38</c:f>
              <c:numCache/>
            </c:numRef>
          </c:val>
          <c:smooth val="1"/>
        </c:ser>
        <c:marker val="1"/>
        <c:axId val="4445868"/>
        <c:axId val="40012813"/>
      </c:lineChart>
      <c:dateAx>
        <c:axId val="44458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012813"/>
        <c:crosses val="autoZero"/>
        <c:auto val="0"/>
        <c:noMultiLvlLbl val="0"/>
      </c:dateAx>
      <c:valAx>
        <c:axId val="40012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445868"/>
        <c:crossesAt val="1"/>
        <c:crossBetween val="between"/>
        <c:dispUnits/>
      </c:valAx>
      <c:spPr>
        <a:pattFill prst="pct50">
          <a:fgClr>
            <a:srgbClr val="CCFFCC"/>
          </a:fgClr>
          <a:bgClr>
            <a:srgbClr val="FF99CC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142875</xdr:rowOff>
    </xdr:from>
    <xdr:to>
      <xdr:col>12</xdr:col>
      <xdr:colOff>495300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171825" y="571500"/>
        <a:ext cx="50673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4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 outlineLevelRow="1"/>
  <cols>
    <col min="1" max="1" width="9.421875" style="0" bestFit="1" customWidth="1"/>
    <col min="2" max="2" width="11.57421875" style="0" bestFit="1" customWidth="1"/>
    <col min="3" max="3" width="14.7109375" style="0" bestFit="1" customWidth="1"/>
    <col min="4" max="4" width="11.28125" style="0" bestFit="1" customWidth="1"/>
    <col min="5" max="5" width="5.140625" style="0" customWidth="1"/>
  </cols>
  <sheetData>
    <row r="1" spans="1:5" ht="12.75">
      <c r="A1" s="18" t="s">
        <v>5</v>
      </c>
      <c r="B1" s="18"/>
      <c r="C1" s="18"/>
      <c r="D1" s="18"/>
      <c r="E1" s="13"/>
    </row>
    <row r="2" spans="1:4" ht="21">
      <c r="A2" s="4" t="s">
        <v>3</v>
      </c>
      <c r="B2" s="3" t="s">
        <v>0</v>
      </c>
      <c r="C2" s="3" t="s">
        <v>2</v>
      </c>
      <c r="D2" s="3" t="s">
        <v>1</v>
      </c>
    </row>
    <row r="3" spans="1:4" s="15" customFormat="1" ht="12.75">
      <c r="A3" s="16">
        <v>38473</v>
      </c>
      <c r="B3" s="17">
        <v>3314</v>
      </c>
      <c r="C3" s="7">
        <v>830</v>
      </c>
      <c r="D3" s="9">
        <f aca="true" t="shared" si="0" ref="D3:D9">ROUND(B3/C3,1)</f>
        <v>4</v>
      </c>
    </row>
    <row r="4" spans="1:4" s="15" customFormat="1" ht="12.75">
      <c r="A4" s="16">
        <v>38443</v>
      </c>
      <c r="B4" s="17">
        <v>2901</v>
      </c>
      <c r="C4" s="7">
        <v>789</v>
      </c>
      <c r="D4" s="9">
        <f>ROUND(B4/C4,1)</f>
        <v>3.7</v>
      </c>
    </row>
    <row r="5" spans="1:4" s="15" customFormat="1" ht="12.75">
      <c r="A5" s="16">
        <v>38412</v>
      </c>
      <c r="B5" s="17">
        <v>3035</v>
      </c>
      <c r="C5" s="7">
        <v>843</v>
      </c>
      <c r="D5" s="9">
        <f t="shared" si="0"/>
        <v>3.6</v>
      </c>
    </row>
    <row r="6" spans="1:4" s="15" customFormat="1" ht="12.75">
      <c r="A6" s="16">
        <v>38384</v>
      </c>
      <c r="B6" s="17">
        <v>2831</v>
      </c>
      <c r="C6" s="7">
        <v>794</v>
      </c>
      <c r="D6" s="9">
        <f t="shared" si="0"/>
        <v>3.6</v>
      </c>
    </row>
    <row r="7" spans="1:4" s="15" customFormat="1" ht="12.75">
      <c r="A7" s="16">
        <v>38353</v>
      </c>
      <c r="B7" s="17">
        <v>2663</v>
      </c>
      <c r="C7" s="7">
        <v>783</v>
      </c>
      <c r="D7" s="9">
        <f t="shared" si="0"/>
        <v>3.4</v>
      </c>
    </row>
    <row r="8" spans="1:4" s="15" customFormat="1" ht="12.75">
      <c r="A8" s="16">
        <v>38322</v>
      </c>
      <c r="B8" s="17">
        <v>2869</v>
      </c>
      <c r="C8" s="7">
        <v>774</v>
      </c>
      <c r="D8" s="9">
        <f t="shared" si="0"/>
        <v>3.7</v>
      </c>
    </row>
    <row r="9" spans="1:4" s="15" customFormat="1" ht="12.75">
      <c r="A9" s="16">
        <v>38292</v>
      </c>
      <c r="B9" s="17">
        <v>2769</v>
      </c>
      <c r="C9" s="7">
        <v>781</v>
      </c>
      <c r="D9" s="9">
        <f t="shared" si="0"/>
        <v>3.5</v>
      </c>
    </row>
    <row r="10" spans="1:4" s="15" customFormat="1" ht="12.75">
      <c r="A10" s="16">
        <v>38261</v>
      </c>
      <c r="B10" s="17">
        <v>3113</v>
      </c>
      <c r="C10" s="7">
        <v>818</v>
      </c>
      <c r="D10" s="9">
        <f aca="true" t="shared" si="1" ref="D10:D15">ROUND(B10/C10,1)</f>
        <v>3.8</v>
      </c>
    </row>
    <row r="11" spans="1:4" s="15" customFormat="1" ht="12.75">
      <c r="A11" s="16">
        <v>38231</v>
      </c>
      <c r="B11" s="17">
        <v>3271</v>
      </c>
      <c r="C11" s="7">
        <v>869</v>
      </c>
      <c r="D11" s="9">
        <f t="shared" si="1"/>
        <v>3.8</v>
      </c>
    </row>
    <row r="12" spans="1:4" s="15" customFormat="1" ht="12.75">
      <c r="A12" s="16">
        <v>38200</v>
      </c>
      <c r="B12" s="17">
        <v>3901</v>
      </c>
      <c r="C12" s="7">
        <v>961</v>
      </c>
      <c r="D12" s="9">
        <f t="shared" si="1"/>
        <v>4.1</v>
      </c>
    </row>
    <row r="13" spans="1:4" s="15" customFormat="1" ht="12.75">
      <c r="A13" s="16">
        <v>38169</v>
      </c>
      <c r="B13" s="17">
        <v>3593</v>
      </c>
      <c r="C13" s="7">
        <v>1055</v>
      </c>
      <c r="D13" s="9">
        <f t="shared" si="1"/>
        <v>3.4</v>
      </c>
    </row>
    <row r="14" spans="1:4" s="15" customFormat="1" ht="12.75">
      <c r="A14" s="16">
        <v>38139</v>
      </c>
      <c r="B14" s="17">
        <v>5010</v>
      </c>
      <c r="C14" s="7">
        <v>1263</v>
      </c>
      <c r="D14" s="9">
        <f t="shared" si="1"/>
        <v>4</v>
      </c>
    </row>
    <row r="15" spans="1:4" s="15" customFormat="1" ht="12.75">
      <c r="A15" s="16">
        <v>38108</v>
      </c>
      <c r="B15" s="17">
        <v>5122</v>
      </c>
      <c r="C15" s="7">
        <v>1090</v>
      </c>
      <c r="D15" s="9">
        <f t="shared" si="1"/>
        <v>4.7</v>
      </c>
    </row>
    <row r="16" spans="1:4" s="15" customFormat="1" ht="12.75">
      <c r="A16" s="16">
        <v>38078</v>
      </c>
      <c r="B16" s="17">
        <v>5528</v>
      </c>
      <c r="C16" s="7">
        <v>1240</v>
      </c>
      <c r="D16" s="9">
        <f>ROUND(B16/C16,1)</f>
        <v>4.5</v>
      </c>
    </row>
    <row r="17" spans="1:4" s="15" customFormat="1" ht="12.75">
      <c r="A17" s="16">
        <v>38047</v>
      </c>
      <c r="B17" s="17">
        <v>6676</v>
      </c>
      <c r="C17" s="7">
        <v>1424</v>
      </c>
      <c r="D17" s="9">
        <f>ROUND(B17/C17,1)</f>
        <v>4.7</v>
      </c>
    </row>
    <row r="18" spans="1:4" s="15" customFormat="1" ht="12.75">
      <c r="A18" s="16">
        <v>38018</v>
      </c>
      <c r="B18" s="17">
        <v>4338</v>
      </c>
      <c r="C18" s="7">
        <v>991</v>
      </c>
      <c r="D18" s="9">
        <f>ROUND(B18/C18,1)</f>
        <v>4.4</v>
      </c>
    </row>
    <row r="19" spans="1:4" s="15" customFormat="1" ht="12.75" collapsed="1">
      <c r="A19" s="16">
        <v>37987</v>
      </c>
      <c r="B19" s="17">
        <v>4821</v>
      </c>
      <c r="C19" s="7">
        <v>1149</v>
      </c>
      <c r="D19" s="9">
        <f>ROUND(B19/C19,1)</f>
        <v>4.2</v>
      </c>
    </row>
    <row r="20" spans="1:4" s="15" customFormat="1" ht="12.75" hidden="1" outlineLevel="1">
      <c r="A20" s="16">
        <v>37956</v>
      </c>
      <c r="B20" s="17">
        <v>4277</v>
      </c>
      <c r="C20" s="7">
        <v>1451</v>
      </c>
      <c r="D20" s="9">
        <f>ROUND(B20/C20,1)</f>
        <v>2.9</v>
      </c>
    </row>
    <row r="21" spans="1:4" s="15" customFormat="1" ht="12.75" hidden="1" outlineLevel="1">
      <c r="A21" s="16">
        <v>37926</v>
      </c>
      <c r="B21" s="17">
        <v>4303</v>
      </c>
      <c r="C21" s="7">
        <v>1228</v>
      </c>
      <c r="D21" s="9">
        <f aca="true" t="shared" si="2" ref="D21:D31">ROUND(B21/C21,1)</f>
        <v>3.5</v>
      </c>
    </row>
    <row r="22" spans="1:4" s="15" customFormat="1" ht="12.75" hidden="1" outlineLevel="1">
      <c r="A22" s="16">
        <v>37895</v>
      </c>
      <c r="B22" s="17">
        <v>4491</v>
      </c>
      <c r="C22" s="7">
        <v>939</v>
      </c>
      <c r="D22" s="9">
        <f>ROUND(B22/C22,1)</f>
        <v>4.8</v>
      </c>
    </row>
    <row r="23" spans="1:4" s="15" customFormat="1" ht="12.75" hidden="1" outlineLevel="1">
      <c r="A23" s="16">
        <v>37865</v>
      </c>
      <c r="B23" s="17">
        <v>4790</v>
      </c>
      <c r="C23" s="7">
        <v>926</v>
      </c>
      <c r="D23" s="9">
        <f>ROUND(B23/C23,1)</f>
        <v>5.2</v>
      </c>
    </row>
    <row r="24" spans="1:4" s="15" customFormat="1" ht="12.75" hidden="1" outlineLevel="1">
      <c r="A24" s="16">
        <v>37834</v>
      </c>
      <c r="B24" s="17">
        <v>4692</v>
      </c>
      <c r="C24" s="7">
        <v>871</v>
      </c>
      <c r="D24" s="9">
        <f>ROUND(B24/C24,1)</f>
        <v>5.4</v>
      </c>
    </row>
    <row r="25" spans="1:4" s="15" customFormat="1" ht="12.75" hidden="1" outlineLevel="1">
      <c r="A25" s="16">
        <v>37803</v>
      </c>
      <c r="B25" s="17">
        <v>7045</v>
      </c>
      <c r="C25" s="7">
        <v>1204</v>
      </c>
      <c r="D25" s="9">
        <f>ROUND(B25/C25,1)</f>
        <v>5.9</v>
      </c>
    </row>
    <row r="26" spans="1:4" s="15" customFormat="1" ht="12.75" hidden="1" outlineLevel="1">
      <c r="A26" s="16">
        <v>37773</v>
      </c>
      <c r="B26" s="17">
        <v>5543</v>
      </c>
      <c r="C26" s="7">
        <v>1121</v>
      </c>
      <c r="D26" s="9">
        <f>ROUND(B26/C26,1)</f>
        <v>4.9</v>
      </c>
    </row>
    <row r="27" spans="1:4" ht="12.75" hidden="1" outlineLevel="1">
      <c r="A27" s="14">
        <v>37742</v>
      </c>
      <c r="B27" s="5">
        <v>5109</v>
      </c>
      <c r="C27" s="7">
        <v>974</v>
      </c>
      <c r="D27" s="9">
        <f t="shared" si="2"/>
        <v>5.2</v>
      </c>
    </row>
    <row r="28" spans="1:4" ht="12.75" hidden="1" outlineLevel="1">
      <c r="A28" s="14">
        <v>37712</v>
      </c>
      <c r="B28" s="5">
        <v>4932</v>
      </c>
      <c r="C28" s="7">
        <v>1086</v>
      </c>
      <c r="D28" s="9">
        <f t="shared" si="2"/>
        <v>4.5</v>
      </c>
    </row>
    <row r="29" spans="1:4" ht="12.75" hidden="1" outlineLevel="1">
      <c r="A29" s="14">
        <v>37681</v>
      </c>
      <c r="B29" s="5">
        <v>3745</v>
      </c>
      <c r="C29" s="7">
        <v>808</v>
      </c>
      <c r="D29" s="9">
        <f t="shared" si="2"/>
        <v>4.6</v>
      </c>
    </row>
    <row r="30" spans="1:4" ht="12.75" hidden="1" outlineLevel="1">
      <c r="A30" s="14">
        <v>37653</v>
      </c>
      <c r="B30" s="5">
        <v>2924</v>
      </c>
      <c r="C30" s="7">
        <v>684</v>
      </c>
      <c r="D30" s="9">
        <f t="shared" si="2"/>
        <v>4.3</v>
      </c>
    </row>
    <row r="31" spans="1:4" ht="12.75" hidden="1" outlineLevel="1">
      <c r="A31" s="11">
        <v>37622</v>
      </c>
      <c r="B31" s="5">
        <v>2707</v>
      </c>
      <c r="C31" s="7">
        <v>539</v>
      </c>
      <c r="D31" s="9">
        <f t="shared" si="2"/>
        <v>5</v>
      </c>
    </row>
    <row r="32" spans="1:4" ht="12.75" hidden="1" outlineLevel="1">
      <c r="A32" s="11">
        <v>37591</v>
      </c>
      <c r="B32" s="5">
        <v>1553</v>
      </c>
      <c r="C32" s="7">
        <v>368</v>
      </c>
      <c r="D32" s="9">
        <f aca="true" t="shared" si="3" ref="D32:D38">ROUND(B32/C32,1)</f>
        <v>4.2</v>
      </c>
    </row>
    <row r="33" spans="1:4" ht="12.75" hidden="1" outlineLevel="1">
      <c r="A33" s="11">
        <v>37561</v>
      </c>
      <c r="B33" s="5">
        <v>1272</v>
      </c>
      <c r="C33" s="7">
        <v>289</v>
      </c>
      <c r="D33" s="9">
        <f t="shared" si="3"/>
        <v>4.4</v>
      </c>
    </row>
    <row r="34" spans="1:4" ht="12.75" hidden="1" outlineLevel="1">
      <c r="A34" s="11">
        <v>37530</v>
      </c>
      <c r="B34" s="5">
        <v>1013</v>
      </c>
      <c r="C34" s="7">
        <v>319</v>
      </c>
      <c r="D34" s="9">
        <f t="shared" si="3"/>
        <v>3.2</v>
      </c>
    </row>
    <row r="35" spans="1:4" ht="12.75" hidden="1" outlineLevel="1">
      <c r="A35" s="11">
        <v>37500</v>
      </c>
      <c r="B35" s="5">
        <v>826</v>
      </c>
      <c r="C35" s="7">
        <v>242</v>
      </c>
      <c r="D35" s="9">
        <f t="shared" si="3"/>
        <v>3.4</v>
      </c>
    </row>
    <row r="36" spans="1:4" ht="12.75" hidden="1" outlineLevel="1">
      <c r="A36" s="11">
        <v>37469</v>
      </c>
      <c r="B36" s="5">
        <v>1145</v>
      </c>
      <c r="C36" s="7">
        <v>287</v>
      </c>
      <c r="D36" s="9">
        <f t="shared" si="3"/>
        <v>4</v>
      </c>
    </row>
    <row r="37" spans="1:4" ht="12.75" hidden="1" outlineLevel="1">
      <c r="A37" s="11">
        <v>37438</v>
      </c>
      <c r="B37" s="5">
        <v>351</v>
      </c>
      <c r="C37" s="7">
        <v>48</v>
      </c>
      <c r="D37" s="9">
        <f t="shared" si="3"/>
        <v>7.3</v>
      </c>
    </row>
    <row r="38" spans="1:4" ht="12.75" hidden="1" outlineLevel="1">
      <c r="A38" s="11">
        <v>37408</v>
      </c>
      <c r="B38" s="5">
        <v>15</v>
      </c>
      <c r="C38" s="7">
        <v>10</v>
      </c>
      <c r="D38" s="9">
        <f t="shared" si="3"/>
        <v>1.5</v>
      </c>
    </row>
    <row r="39" spans="1:4" ht="12.75">
      <c r="A39" s="12" t="s">
        <v>4</v>
      </c>
      <c r="B39" s="6">
        <f>SUM(B3:B38)</f>
        <v>126488</v>
      </c>
      <c r="C39" s="8">
        <f>SUM(C3:C38)</f>
        <v>29848</v>
      </c>
      <c r="D39" s="10">
        <f>AVERAGE(D3:D38)</f>
        <v>4.202777777777779</v>
      </c>
    </row>
    <row r="41" ht="12.75">
      <c r="A41" s="2"/>
    </row>
    <row r="42" ht="12.75">
      <c r="A42" s="1"/>
    </row>
    <row r="43" ht="12.75">
      <c r="A43" s="1"/>
    </row>
    <row r="44" ht="12.75">
      <c r="A44" s="1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Аверьянов Сергей Викторович</cp:lastModifiedBy>
  <dcterms:created xsi:type="dcterms:W3CDTF">1996-10-08T23:32:33Z</dcterms:created>
  <dcterms:modified xsi:type="dcterms:W3CDTF">2005-06-08T03:39:23Z</dcterms:modified>
  <cp:category/>
  <cp:version/>
  <cp:contentType/>
  <cp:contentStatus/>
</cp:coreProperties>
</file>