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170" activeTab="2"/>
  </bookViews>
  <sheets>
    <sheet name="zadanka" sheetId="1" r:id="rId1"/>
    <sheet name="markir" sheetId="2" r:id="rId2"/>
    <sheet name="Summa" sheetId="3" r:id="rId3"/>
  </sheets>
  <definedNames>
    <definedName name="A" localSheetId="1">'markir'!$A$81</definedName>
    <definedName name="A" localSheetId="2">'Summa'!$A$82</definedName>
    <definedName name="A" localSheetId="0">'zadanka'!#REF!</definedName>
    <definedName name="B" localSheetId="1">'markir'!$A$110</definedName>
    <definedName name="B" localSheetId="2">'Summa'!$A$111</definedName>
    <definedName name="B" localSheetId="0">'zadanka'!#REF!</definedName>
    <definedName name="uppoint" localSheetId="1">'markir'!$A$3</definedName>
    <definedName name="uppoint" localSheetId="2">'Summa'!$A$3</definedName>
    <definedName name="uppoint" localSheetId="0">'zadanka'!$A$3</definedName>
    <definedName name="Ж14" localSheetId="1">'markir'!#REF!</definedName>
    <definedName name="Ж14" localSheetId="2">'Summa'!#REF!</definedName>
    <definedName name="Ж14" localSheetId="0">'zadanka'!#REF!</definedName>
    <definedName name="Ж17" localSheetId="1">'markir'!#REF!</definedName>
    <definedName name="Ж17" localSheetId="2">'Summa'!#REF!</definedName>
    <definedName name="Ж17" localSheetId="0">'zadanka'!#REF!</definedName>
    <definedName name="Ж20" localSheetId="1">'markir'!#REF!</definedName>
    <definedName name="Ж20" localSheetId="2">'Summa'!#REF!</definedName>
    <definedName name="Ж20" localSheetId="0">'zadanka'!#REF!</definedName>
    <definedName name="М14" localSheetId="1">'markir'!#REF!</definedName>
    <definedName name="М14" localSheetId="2">'Summa'!#REF!</definedName>
    <definedName name="М14" localSheetId="0">'zadanka'!#REF!</definedName>
    <definedName name="М17" localSheetId="1">'markir'!#REF!</definedName>
    <definedName name="М17" localSheetId="2">'Summa'!#REF!</definedName>
    <definedName name="М17" localSheetId="0">'zadanka'!#REF!</definedName>
    <definedName name="М20" localSheetId="1">'markir'!#REF!</definedName>
    <definedName name="М20" localSheetId="2">'Summa'!#REF!</definedName>
    <definedName name="М20" localSheetId="0">'zadanka'!#REF!</definedName>
    <definedName name="ОТКРЫТАЯ" localSheetId="1">'markir'!#REF!</definedName>
    <definedName name="ОТКРЫТАЯ" localSheetId="2">'Summa'!#REF!</definedName>
    <definedName name="ОТКРЫТАЯ" localSheetId="0">'zadanka'!#REF!</definedName>
  </definedNames>
  <calcPr fullCalcOnLoad="1"/>
</workbook>
</file>

<file path=xl/sharedStrings.xml><?xml version="1.0" encoding="utf-8"?>
<sst xmlns="http://schemas.openxmlformats.org/spreadsheetml/2006/main" count="1038" uniqueCount="192">
  <si>
    <t>Первенство Cаратовской области по спортивному ориентированию на лыжах. лыжная гонка - классика, 21.01.2011. Протокол результатов.</t>
  </si>
  <si>
    <t>SFR event centre. Copyright (C) Sportservice Ltd. www.sportsystem.ru</t>
  </si>
  <si>
    <t>М14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</si>
  <si>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</si>
  <si>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</si>
  <si>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</si>
  <si>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</si>
  <si>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</si>
  <si>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</si>
  <si>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</si>
  <si>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</si>
  <si>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</si>
  <si>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Дельта</t>
  </si>
  <si>
    <t>ЕВТИХОВ</t>
  </si>
  <si>
    <t>МИХАИЛ</t>
  </si>
  <si>
    <t>2ю</t>
  </si>
  <si>
    <t>Универсал</t>
  </si>
  <si>
    <t>ПАНТЕЛИДИ</t>
  </si>
  <si>
    <t>ЕФИМ</t>
  </si>
  <si>
    <t>Обл. ДЮСШ</t>
  </si>
  <si>
    <t>+2:51</t>
  </si>
  <si>
    <t>ПЛОТНИКОВ</t>
  </si>
  <si>
    <t>ОЛЕГ</t>
  </si>
  <si>
    <t>1ю</t>
  </si>
  <si>
    <t>+3:22</t>
  </si>
  <si>
    <t>БОТМАНОВ</t>
  </si>
  <si>
    <t>АНДРЕЙ</t>
  </si>
  <si>
    <t>+4:44</t>
  </si>
  <si>
    <t>СЕМЕНОВ</t>
  </si>
  <si>
    <t>ЕГОР</t>
  </si>
  <si>
    <t>+12:03</t>
  </si>
  <si>
    <t>ВАСИН</t>
  </si>
  <si>
    <t>КОНСТАНТИН</t>
  </si>
  <si>
    <t>3ю</t>
  </si>
  <si>
    <t>+15:23</t>
  </si>
  <si>
    <t>БОБЫЛЕВ</t>
  </si>
  <si>
    <t>АЛЕКСАНДР</t>
  </si>
  <si>
    <t>+19:26</t>
  </si>
  <si>
    <t>ЧИНАРОВ</t>
  </si>
  <si>
    <t>СЕРГЕЙ</t>
  </si>
  <si>
    <t>3р</t>
  </si>
  <si>
    <t>СДЮСШОР-3</t>
  </si>
  <si>
    <t>+21:25</t>
  </si>
  <si>
    <t>ШИШИНИН</t>
  </si>
  <si>
    <t>ДМИТРИЙ</t>
  </si>
  <si>
    <t>+22:25</t>
  </si>
  <si>
    <t>ЛОБАНОВ</t>
  </si>
  <si>
    <t>ИЛЬЯ</t>
  </si>
  <si>
    <t>+27:41</t>
  </si>
  <si>
    <t>ТОКАРЕВ</t>
  </si>
  <si>
    <t>ПАВЕЛ</t>
  </si>
  <si>
    <t>+52:17</t>
  </si>
  <si>
    <t>САВЕЛЬЕВ</t>
  </si>
  <si>
    <t>РОМАН</t>
  </si>
  <si>
    <t>+63:51</t>
  </si>
  <si>
    <t>ПУТИНЦЕВ</t>
  </si>
  <si>
    <t>cнят</t>
  </si>
  <si>
    <t>Ж14</t>
  </si>
  <si>
    <t>АРТЕМЬЕВА</t>
  </si>
  <si>
    <t>ВЕРА</t>
  </si>
  <si>
    <t>2р</t>
  </si>
  <si>
    <t>ИРГИСКИНА</t>
  </si>
  <si>
    <t>ЕКАТЕРИНА</t>
  </si>
  <si>
    <t>+9:48</t>
  </si>
  <si>
    <t>САВЕЛЬЕВА</t>
  </si>
  <si>
    <t>МАРИНА</t>
  </si>
  <si>
    <t>+21:02</t>
  </si>
  <si>
    <t>КАЛАЧЕВА</t>
  </si>
  <si>
    <t>АННА</t>
  </si>
  <si>
    <t>+33:32</t>
  </si>
  <si>
    <t>СУХОЛОВСКАЯ</t>
  </si>
  <si>
    <t>УЛЬЯНА</t>
  </si>
  <si>
    <t>ИВАНОВА</t>
  </si>
  <si>
    <t>АРИНА</t>
  </si>
  <si>
    <t>М17</t>
  </si>
  <si>
    <t>ИВАНОВ</t>
  </si>
  <si>
    <t>АНТОН</t>
  </si>
  <si>
    <t>1р</t>
  </si>
  <si>
    <t>СДЮСШОР-3 Универсал</t>
  </si>
  <si>
    <t>КОЛОМИЙЧУК</t>
  </si>
  <si>
    <t>МАКСИМ</t>
  </si>
  <si>
    <t>+3:31</t>
  </si>
  <si>
    <t>ПОЗДЕЕВ</t>
  </si>
  <si>
    <t>кмс</t>
  </si>
  <si>
    <t>+5:34</t>
  </si>
  <si>
    <t>КАЛАЧЕВ</t>
  </si>
  <si>
    <t>ВЛАДИСЛАВ</t>
  </si>
  <si>
    <t>+6:33</t>
  </si>
  <si>
    <t>ШТРЕКК</t>
  </si>
  <si>
    <t>+9:37</t>
  </si>
  <si>
    <t>СОРОКИН</t>
  </si>
  <si>
    <t>НИКИТА</t>
  </si>
  <si>
    <t>ФЕДУЛОВ</t>
  </si>
  <si>
    <t>Ж17</t>
  </si>
  <si>
    <t>ГАПОНОВА</t>
  </si>
  <si>
    <t>ТЕМЯКОВА</t>
  </si>
  <si>
    <t>АНАСТАСИЯ</t>
  </si>
  <si>
    <t>+1:33</t>
  </si>
  <si>
    <t>МУРТАЗИНА</t>
  </si>
  <si>
    <t>ЯНА</t>
  </si>
  <si>
    <t>+31:18</t>
  </si>
  <si>
    <t>ЗЛОБНОВА</t>
  </si>
  <si>
    <t>+35:19</t>
  </si>
  <si>
    <t>САДРУТДИНОВА</t>
  </si>
  <si>
    <t>АЛИНА</t>
  </si>
  <si>
    <t>+38:14</t>
  </si>
  <si>
    <t>СКРЯБИНА</t>
  </si>
  <si>
    <t>ТАТЬЯНА</t>
  </si>
  <si>
    <t>+39:00</t>
  </si>
  <si>
    <t>БУДАНОВА</t>
  </si>
  <si>
    <t>ВАЛЕРИЯ</t>
  </si>
  <si>
    <t>+52:34</t>
  </si>
  <si>
    <t>М20</t>
  </si>
  <si>
    <t>РАХМАНОВ</t>
  </si>
  <si>
    <t>ФРОЛОВ</t>
  </si>
  <si>
    <t>+5:23</t>
  </si>
  <si>
    <t>СИДОРЕНКОВ</t>
  </si>
  <si>
    <t>АЛЕКСЕЙ</t>
  </si>
  <si>
    <t>+6:11</t>
  </si>
  <si>
    <t>ЛАПТЕНКО</t>
  </si>
  <si>
    <t>+16:26</t>
  </si>
  <si>
    <t>САЛЬНИКОВ</t>
  </si>
  <si>
    <t>+16:33</t>
  </si>
  <si>
    <t>ШАРОВАТОВ</t>
  </si>
  <si>
    <t>+27:06</t>
  </si>
  <si>
    <t>Ж20</t>
  </si>
  <si>
    <t>ЗАРУБИНА</t>
  </si>
  <si>
    <t>ВЕРОНИКА</t>
  </si>
  <si>
    <t>ОТКРЫТАЯ</t>
  </si>
  <si>
    <t>РЫЖЕНКОВА</t>
  </si>
  <si>
    <t>ВАЛЕНТИНА</t>
  </si>
  <si>
    <t>ВЕТЕРАНЫ САРАТОВА</t>
  </si>
  <si>
    <t>A</t>
  </si>
  <si>
    <t>+2:18</t>
  </si>
  <si>
    <t>+5:49</t>
  </si>
  <si>
    <t>+7:52</t>
  </si>
  <si>
    <t>+8:51</t>
  </si>
  <si>
    <t>+11:24</t>
  </si>
  <si>
    <t>+11:55</t>
  </si>
  <si>
    <t>+12:57</t>
  </si>
  <si>
    <t>+19:51</t>
  </si>
  <si>
    <t>+42:42</t>
  </si>
  <si>
    <t>+46:43</t>
  </si>
  <si>
    <t>+49:38</t>
  </si>
  <si>
    <t>+50:24</t>
  </si>
  <si>
    <t>+63:58</t>
  </si>
  <si>
    <t>B</t>
  </si>
  <si>
    <t>+15:52</t>
  </si>
  <si>
    <t>+18:43</t>
  </si>
  <si>
    <t>+19:14</t>
  </si>
  <si>
    <t>+20:36</t>
  </si>
  <si>
    <t>+27:55</t>
  </si>
  <si>
    <t>+31:15</t>
  </si>
  <si>
    <t>+35:18</t>
  </si>
  <si>
    <t>+37:17</t>
  </si>
  <si>
    <t>+38:17</t>
  </si>
  <si>
    <t>+43:33</t>
  </si>
  <si>
    <t>+68:09</t>
  </si>
  <si>
    <t>+79:43</t>
  </si>
  <si>
    <t>Первенство Cаратовской области по спортивному ориентированию на лыжах. лыжная гонка - маркированная трасса, 20.01.2011. Протокол результатов.</t>
  </si>
  <si>
    <t>Штраф</t>
  </si>
  <si>
    <t>Очки</t>
  </si>
  <si>
    <t>+2:26</t>
  </si>
  <si>
    <t>+3:11</t>
  </si>
  <si>
    <t>+8:17</t>
  </si>
  <si>
    <t>+9:38</t>
  </si>
  <si>
    <t>+10:24</t>
  </si>
  <si>
    <t>+12:06</t>
  </si>
  <si>
    <t>+20:49</t>
  </si>
  <si>
    <t>+1:51</t>
  </si>
  <si>
    <t>+3:32</t>
  </si>
  <si>
    <t>+9:03</t>
  </si>
  <si>
    <t>+7:26</t>
  </si>
  <si>
    <t>+7:31</t>
  </si>
  <si>
    <t>+10:46</t>
  </si>
  <si>
    <t>+16:38</t>
  </si>
  <si>
    <t>+1:06</t>
  </si>
  <si>
    <t>+11:50</t>
  </si>
  <si>
    <t>+16:41</t>
  </si>
  <si>
    <t>СИНЯГИНА</t>
  </si>
  <si>
    <t>+24:02</t>
  </si>
  <si>
    <t>+25:06</t>
  </si>
  <si>
    <t>+29:48</t>
  </si>
  <si>
    <t>+3:05</t>
  </si>
  <si>
    <t>+6:39</t>
  </si>
  <si>
    <t>+26:14</t>
  </si>
  <si>
    <t>ГОЛЯКОВ</t>
  </si>
  <si>
    <t>СТАНИСЛАВ</t>
  </si>
  <si>
    <t>+56:08</t>
  </si>
  <si>
    <t>1 день</t>
  </si>
  <si>
    <t>2 день</t>
  </si>
  <si>
    <t>Сумма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</si>
</sst>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u val="single"/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21" fontId="1" fillId="0" borderId="0" xfId="0" applyNumberFormat="1" applyFont="1" applyFill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21" fontId="1" fillId="0" borderId="0" xfId="0" applyNumberFormat="1" applyFont="1" applyFill="1" applyBorder="1" applyAlignment="1">
      <alignment wrapText="1"/>
    </xf>
    <xf numFmtId="168" fontId="0" fillId="0" borderId="0" xfId="0" applyNumberFormat="1" applyAlignment="1">
      <alignment/>
    </xf>
    <xf numFmtId="0" fontId="6" fillId="0" borderId="0" xfId="15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21" fontId="1" fillId="0" borderId="0" xfId="0" applyNumberFormat="1" applyFont="1" applyBorder="1" applyAlignment="1">
      <alignment wrapText="1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168" fontId="4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ww.sportsystem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www.sportsystem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www.sportsyste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showGridLines="0" workbookViewId="0" topLeftCell="A50">
      <selection activeCell="A31" sqref="A31:IV31"/>
    </sheetView>
  </sheetViews>
  <sheetFormatPr defaultColWidth="9.00390625" defaultRowHeight="12.75"/>
  <cols>
    <col min="1" max="1" width="5.25390625" style="5" customWidth="1"/>
    <col min="2" max="2" width="6.125" style="5" customWidth="1"/>
    <col min="3" max="3" width="13.75390625" style="5" bestFit="1" customWidth="1"/>
    <col min="4" max="4" width="11.75390625" style="5" bestFit="1" customWidth="1"/>
    <col min="5" max="5" width="4.375" style="5" customWidth="1"/>
    <col min="6" max="6" width="5.00390625" style="5" customWidth="1"/>
    <col min="7" max="7" width="19.375" style="5" bestFit="1" customWidth="1"/>
    <col min="8" max="8" width="8.75390625" style="5" customWidth="1"/>
    <col min="9" max="9" width="5.75390625" style="5" customWidth="1"/>
    <col min="10" max="10" width="6.625" style="5" customWidth="1"/>
    <col min="11" max="11" width="9.125" style="35" customWidth="1"/>
    <col min="12" max="16384" width="9.125" style="5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3" spans="1:11" s="7" customFormat="1" ht="12.75">
      <c r="A3" s="6" t="s">
        <v>1</v>
      </c>
      <c r="K3" s="36"/>
    </row>
    <row r="6" ht="15.75">
      <c r="A6" s="8" t="s">
        <v>2</v>
      </c>
    </row>
    <row r="8" spans="1:10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 t="s">
        <v>8</v>
      </c>
      <c r="G8" s="21" t="s">
        <v>9</v>
      </c>
      <c r="H8" s="21" t="s">
        <v>10</v>
      </c>
      <c r="I8" s="21" t="s">
        <v>11</v>
      </c>
      <c r="J8" s="21" t="s">
        <v>12</v>
      </c>
    </row>
    <row r="9" spans="1:11" ht="12.75">
      <c r="A9" s="22">
        <v>1</v>
      </c>
      <c r="B9" s="22">
        <v>28</v>
      </c>
      <c r="C9" s="23" t="s">
        <v>13</v>
      </c>
      <c r="D9" s="23" t="s">
        <v>14</v>
      </c>
      <c r="E9" s="22">
        <v>2000</v>
      </c>
      <c r="F9" s="22" t="s">
        <v>15</v>
      </c>
      <c r="G9" s="23" t="s">
        <v>16</v>
      </c>
      <c r="H9" s="24">
        <v>0.03297453703703704</v>
      </c>
      <c r="I9" s="22">
        <v>1</v>
      </c>
      <c r="J9" s="22"/>
      <c r="K9" s="35">
        <f>$H$9/H9*100*1.14</f>
        <v>113.99999999999999</v>
      </c>
    </row>
    <row r="10" spans="1:11" ht="12.75">
      <c r="A10" s="22">
        <v>2</v>
      </c>
      <c r="B10" s="22">
        <v>197</v>
      </c>
      <c r="C10" s="23" t="s">
        <v>17</v>
      </c>
      <c r="D10" s="23" t="s">
        <v>18</v>
      </c>
      <c r="E10" s="22">
        <v>1998</v>
      </c>
      <c r="F10" s="22" t="s">
        <v>15</v>
      </c>
      <c r="G10" s="23" t="s">
        <v>19</v>
      </c>
      <c r="H10" s="24">
        <v>0.0349537037037037</v>
      </c>
      <c r="I10" s="22">
        <v>2</v>
      </c>
      <c r="J10" s="22" t="s">
        <v>20</v>
      </c>
      <c r="K10" s="35">
        <f aca="true" t="shared" si="0" ref="K10:K20">$H$9/H10*100*1.14</f>
        <v>107.54503311258277</v>
      </c>
    </row>
    <row r="11" spans="1:11" ht="12.75">
      <c r="A11" s="22">
        <v>3</v>
      </c>
      <c r="B11" s="22">
        <v>166</v>
      </c>
      <c r="C11" s="23" t="s">
        <v>21</v>
      </c>
      <c r="D11" s="23" t="s">
        <v>22</v>
      </c>
      <c r="E11" s="22">
        <v>1998</v>
      </c>
      <c r="F11" s="22" t="s">
        <v>23</v>
      </c>
      <c r="G11" s="23" t="s">
        <v>16</v>
      </c>
      <c r="H11" s="24">
        <v>0.0353125</v>
      </c>
      <c r="I11" s="22">
        <v>3</v>
      </c>
      <c r="J11" s="22" t="s">
        <v>24</v>
      </c>
      <c r="K11" s="35">
        <f t="shared" si="0"/>
        <v>106.45231071779745</v>
      </c>
    </row>
    <row r="12" spans="1:11" ht="12.75">
      <c r="A12" s="22">
        <v>4</v>
      </c>
      <c r="B12" s="22">
        <v>175</v>
      </c>
      <c r="C12" s="23" t="s">
        <v>25</v>
      </c>
      <c r="D12" s="23" t="s">
        <v>26</v>
      </c>
      <c r="E12" s="22">
        <v>1997</v>
      </c>
      <c r="F12" s="22" t="s">
        <v>15</v>
      </c>
      <c r="G12" s="23" t="s">
        <v>16</v>
      </c>
      <c r="H12" s="24">
        <v>0.03626157407407408</v>
      </c>
      <c r="I12" s="22">
        <v>4</v>
      </c>
      <c r="J12" s="22" t="s">
        <v>27</v>
      </c>
      <c r="K12" s="35">
        <f t="shared" si="0"/>
        <v>103.66613469518033</v>
      </c>
    </row>
    <row r="13" spans="1:11" ht="12.75">
      <c r="A13" s="22">
        <v>5</v>
      </c>
      <c r="B13" s="22">
        <v>401</v>
      </c>
      <c r="C13" s="23" t="s">
        <v>28</v>
      </c>
      <c r="D13" s="23" t="s">
        <v>29</v>
      </c>
      <c r="E13" s="22">
        <v>2000</v>
      </c>
      <c r="F13" s="22" t="s">
        <v>23</v>
      </c>
      <c r="G13" s="23" t="s">
        <v>16</v>
      </c>
      <c r="H13" s="24">
        <v>0.04134259259259259</v>
      </c>
      <c r="I13" s="22">
        <v>5</v>
      </c>
      <c r="J13" s="22" t="s">
        <v>30</v>
      </c>
      <c r="K13" s="35">
        <f t="shared" si="0"/>
        <v>90.92553191489363</v>
      </c>
    </row>
    <row r="14" spans="1:11" ht="12.75">
      <c r="A14" s="22">
        <v>6</v>
      </c>
      <c r="B14" s="22">
        <v>167</v>
      </c>
      <c r="C14" s="23" t="s">
        <v>31</v>
      </c>
      <c r="D14" s="23" t="s">
        <v>32</v>
      </c>
      <c r="E14" s="22">
        <v>1997</v>
      </c>
      <c r="F14" s="22" t="s">
        <v>33</v>
      </c>
      <c r="G14" s="23" t="s">
        <v>16</v>
      </c>
      <c r="H14" s="24">
        <v>0.0436574074074074</v>
      </c>
      <c r="I14" s="22">
        <v>6</v>
      </c>
      <c r="J14" s="22" t="s">
        <v>34</v>
      </c>
      <c r="K14" s="35">
        <f t="shared" si="0"/>
        <v>86.10445387062566</v>
      </c>
    </row>
    <row r="15" spans="1:11" ht="12.75">
      <c r="A15" s="22">
        <v>7</v>
      </c>
      <c r="B15" s="22">
        <v>164</v>
      </c>
      <c r="C15" s="23" t="s">
        <v>35</v>
      </c>
      <c r="D15" s="23" t="s">
        <v>36</v>
      </c>
      <c r="E15" s="22">
        <v>1998</v>
      </c>
      <c r="F15" s="22" t="s">
        <v>15</v>
      </c>
      <c r="G15" s="23" t="s">
        <v>16</v>
      </c>
      <c r="H15" s="24">
        <v>0.04646990740740741</v>
      </c>
      <c r="I15" s="22">
        <v>7</v>
      </c>
      <c r="J15" s="22" t="s">
        <v>37</v>
      </c>
      <c r="K15" s="35">
        <f t="shared" si="0"/>
        <v>80.8931506849315</v>
      </c>
    </row>
    <row r="16" spans="1:11" ht="12.75">
      <c r="A16" s="22">
        <v>8</v>
      </c>
      <c r="B16" s="22">
        <v>165</v>
      </c>
      <c r="C16" s="23" t="s">
        <v>38</v>
      </c>
      <c r="D16" s="23" t="s">
        <v>39</v>
      </c>
      <c r="E16" s="22">
        <v>1998</v>
      </c>
      <c r="F16" s="22" t="s">
        <v>40</v>
      </c>
      <c r="G16" s="23" t="s">
        <v>41</v>
      </c>
      <c r="H16" s="24">
        <v>0.04784722222222223</v>
      </c>
      <c r="I16" s="22">
        <v>8</v>
      </c>
      <c r="J16" s="22" t="s">
        <v>42</v>
      </c>
      <c r="K16" s="35">
        <f t="shared" si="0"/>
        <v>78.56458635703918</v>
      </c>
    </row>
    <row r="17" spans="1:11" ht="12.75">
      <c r="A17" s="22">
        <v>9</v>
      </c>
      <c r="B17" s="22">
        <v>173</v>
      </c>
      <c r="C17" s="23" t="s">
        <v>43</v>
      </c>
      <c r="D17" s="23" t="s">
        <v>44</v>
      </c>
      <c r="E17" s="22">
        <v>1997</v>
      </c>
      <c r="F17" s="22" t="s">
        <v>40</v>
      </c>
      <c r="G17" s="23" t="s">
        <v>41</v>
      </c>
      <c r="H17" s="24">
        <v>0.04854166666666667</v>
      </c>
      <c r="I17" s="22">
        <v>9</v>
      </c>
      <c r="J17" s="22" t="s">
        <v>45</v>
      </c>
      <c r="K17" s="35">
        <f t="shared" si="0"/>
        <v>77.44062947067239</v>
      </c>
    </row>
    <row r="18" spans="1:11" ht="12.75">
      <c r="A18" s="22">
        <v>10</v>
      </c>
      <c r="B18" s="22">
        <v>193</v>
      </c>
      <c r="C18" s="23" t="s">
        <v>46</v>
      </c>
      <c r="D18" s="23" t="s">
        <v>47</v>
      </c>
      <c r="E18" s="22">
        <v>1997</v>
      </c>
      <c r="F18" s="22" t="s">
        <v>15</v>
      </c>
      <c r="G18" s="23" t="s">
        <v>41</v>
      </c>
      <c r="H18" s="24">
        <v>0.05219907407407407</v>
      </c>
      <c r="I18" s="22">
        <v>10</v>
      </c>
      <c r="J18" s="22" t="s">
        <v>48</v>
      </c>
      <c r="K18" s="35">
        <f t="shared" si="0"/>
        <v>72.01463414634146</v>
      </c>
    </row>
    <row r="19" spans="1:11" ht="12.75">
      <c r="A19" s="22">
        <v>11</v>
      </c>
      <c r="B19" s="22">
        <v>29</v>
      </c>
      <c r="C19" s="23" t="s">
        <v>49</v>
      </c>
      <c r="D19" s="23" t="s">
        <v>50</v>
      </c>
      <c r="E19" s="22">
        <v>1999</v>
      </c>
      <c r="F19" s="22" t="s">
        <v>15</v>
      </c>
      <c r="G19" s="23" t="s">
        <v>16</v>
      </c>
      <c r="H19" s="24">
        <v>0.06928240740740742</v>
      </c>
      <c r="I19" s="22">
        <v>11</v>
      </c>
      <c r="J19" s="22" t="s">
        <v>51</v>
      </c>
      <c r="K19" s="35">
        <f t="shared" si="0"/>
        <v>54.25760106916137</v>
      </c>
    </row>
    <row r="20" spans="1:11" ht="12.75">
      <c r="A20" s="22">
        <v>12</v>
      </c>
      <c r="B20" s="22">
        <v>27</v>
      </c>
      <c r="C20" s="23" t="s">
        <v>52</v>
      </c>
      <c r="D20" s="23" t="s">
        <v>53</v>
      </c>
      <c r="E20" s="22">
        <v>1999</v>
      </c>
      <c r="F20" s="22" t="s">
        <v>33</v>
      </c>
      <c r="G20" s="23" t="s">
        <v>16</v>
      </c>
      <c r="H20" s="24">
        <v>0.07731481481481482</v>
      </c>
      <c r="I20" s="22">
        <v>12</v>
      </c>
      <c r="J20" s="22" t="s">
        <v>54</v>
      </c>
      <c r="K20" s="35">
        <f t="shared" si="0"/>
        <v>48.62065868263472</v>
      </c>
    </row>
    <row r="21" spans="1:10" ht="12.75">
      <c r="A21" s="22">
        <v>13</v>
      </c>
      <c r="B21" s="22">
        <v>139</v>
      </c>
      <c r="C21" s="23" t="s">
        <v>55</v>
      </c>
      <c r="D21" s="23" t="s">
        <v>36</v>
      </c>
      <c r="E21" s="22">
        <v>1997</v>
      </c>
      <c r="F21" s="22" t="s">
        <v>23</v>
      </c>
      <c r="G21" s="23" t="s">
        <v>41</v>
      </c>
      <c r="H21" s="22" t="s">
        <v>56</v>
      </c>
      <c r="I21" s="22"/>
      <c r="J21" s="22"/>
    </row>
    <row r="24" ht="15.75">
      <c r="A24" s="8" t="s">
        <v>57</v>
      </c>
    </row>
    <row r="26" spans="1:10" ht="12.75">
      <c r="A26" s="21" t="s">
        <v>3</v>
      </c>
      <c r="B26" s="21" t="s">
        <v>4</v>
      </c>
      <c r="C26" s="21" t="s">
        <v>5</v>
      </c>
      <c r="D26" s="21" t="s">
        <v>6</v>
      </c>
      <c r="E26" s="21" t="s">
        <v>7</v>
      </c>
      <c r="F26" s="21" t="s">
        <v>8</v>
      </c>
      <c r="G26" s="21" t="s">
        <v>9</v>
      </c>
      <c r="H26" s="21" t="s">
        <v>10</v>
      </c>
      <c r="I26" s="21" t="s">
        <v>11</v>
      </c>
      <c r="J26" s="21" t="s">
        <v>12</v>
      </c>
    </row>
    <row r="27" spans="1:11" ht="12.75">
      <c r="A27" s="22">
        <v>1</v>
      </c>
      <c r="B27" s="22">
        <v>194</v>
      </c>
      <c r="C27" s="23" t="s">
        <v>58</v>
      </c>
      <c r="D27" s="23" t="s">
        <v>59</v>
      </c>
      <c r="E27" s="22">
        <v>1997</v>
      </c>
      <c r="F27" s="22" t="s">
        <v>60</v>
      </c>
      <c r="G27" s="23" t="s">
        <v>19</v>
      </c>
      <c r="H27" s="24">
        <v>0.021956018518518517</v>
      </c>
      <c r="I27" s="22">
        <v>1</v>
      </c>
      <c r="J27" s="22"/>
      <c r="K27" s="35">
        <f>$H$27/H27*100*1.14</f>
        <v>113.99999999999999</v>
      </c>
    </row>
    <row r="28" spans="1:11" ht="12.75">
      <c r="A28" s="22">
        <v>2</v>
      </c>
      <c r="B28" s="22">
        <v>181</v>
      </c>
      <c r="C28" s="23" t="s">
        <v>61</v>
      </c>
      <c r="D28" s="23" t="s">
        <v>62</v>
      </c>
      <c r="E28" s="22">
        <v>1998</v>
      </c>
      <c r="F28" s="22" t="s">
        <v>15</v>
      </c>
      <c r="G28" s="23" t="s">
        <v>19</v>
      </c>
      <c r="H28" s="24">
        <v>0.028761574074074075</v>
      </c>
      <c r="I28" s="22">
        <v>2</v>
      </c>
      <c r="J28" s="22" t="s">
        <v>63</v>
      </c>
      <c r="K28" s="35">
        <f>$H$27/H28*100*1.14</f>
        <v>87.02535211267605</v>
      </c>
    </row>
    <row r="29" spans="1:11" ht="12.75">
      <c r="A29" s="22">
        <v>3</v>
      </c>
      <c r="B29" s="22">
        <v>54</v>
      </c>
      <c r="C29" s="23" t="s">
        <v>64</v>
      </c>
      <c r="D29" s="23" t="s">
        <v>65</v>
      </c>
      <c r="E29" s="22">
        <v>1999</v>
      </c>
      <c r="F29" s="22" t="s">
        <v>23</v>
      </c>
      <c r="G29" s="23" t="s">
        <v>16</v>
      </c>
      <c r="H29" s="24">
        <v>0.0365625</v>
      </c>
      <c r="I29" s="22">
        <v>3</v>
      </c>
      <c r="J29" s="22" t="s">
        <v>66</v>
      </c>
      <c r="K29" s="35">
        <f>$H$27/H29*100*1.14</f>
        <v>68.45773979107312</v>
      </c>
    </row>
    <row r="30" spans="1:11" ht="12.75">
      <c r="A30" s="22">
        <v>4</v>
      </c>
      <c r="B30" s="22">
        <v>192</v>
      </c>
      <c r="C30" s="23" t="s">
        <v>67</v>
      </c>
      <c r="D30" s="23" t="s">
        <v>68</v>
      </c>
      <c r="E30" s="22">
        <v>1998</v>
      </c>
      <c r="F30" s="22" t="s">
        <v>23</v>
      </c>
      <c r="G30" s="23" t="s">
        <v>41</v>
      </c>
      <c r="H30" s="24">
        <v>0.04524305555555556</v>
      </c>
      <c r="I30" s="22">
        <v>4</v>
      </c>
      <c r="J30" s="22" t="s">
        <v>69</v>
      </c>
      <c r="K30" s="35">
        <f>$H$27/H30*100*1.14</f>
        <v>55.323100537221784</v>
      </c>
    </row>
    <row r="31" spans="1:10" ht="12.75">
      <c r="A31" s="22">
        <v>5</v>
      </c>
      <c r="B31" s="22">
        <v>180</v>
      </c>
      <c r="C31" s="23" t="s">
        <v>70</v>
      </c>
      <c r="D31" s="23" t="s">
        <v>71</v>
      </c>
      <c r="E31" s="22">
        <v>1998</v>
      </c>
      <c r="F31" s="22" t="s">
        <v>40</v>
      </c>
      <c r="G31" s="23" t="s">
        <v>41</v>
      </c>
      <c r="H31" s="22" t="s">
        <v>56</v>
      </c>
      <c r="I31" s="22"/>
      <c r="J31" s="22"/>
    </row>
    <row r="32" spans="1:10" ht="12.75">
      <c r="A32" s="22">
        <v>6</v>
      </c>
      <c r="B32" s="22">
        <v>26</v>
      </c>
      <c r="C32" s="23" t="s">
        <v>72</v>
      </c>
      <c r="D32" s="23" t="s">
        <v>73</v>
      </c>
      <c r="E32" s="22">
        <v>1998</v>
      </c>
      <c r="F32" s="22" t="s">
        <v>33</v>
      </c>
      <c r="G32" s="23" t="s">
        <v>16</v>
      </c>
      <c r="H32" s="22" t="s">
        <v>56</v>
      </c>
      <c r="I32" s="22"/>
      <c r="J32" s="22"/>
    </row>
    <row r="35" ht="15.75">
      <c r="A35" s="8" t="s">
        <v>74</v>
      </c>
    </row>
    <row r="37" spans="1:10" ht="12.75">
      <c r="A37" s="21" t="s">
        <v>3</v>
      </c>
      <c r="B37" s="21" t="s">
        <v>4</v>
      </c>
      <c r="C37" s="21" t="s">
        <v>5</v>
      </c>
      <c r="D37" s="21" t="s">
        <v>6</v>
      </c>
      <c r="E37" s="21" t="s">
        <v>7</v>
      </c>
      <c r="F37" s="21" t="s">
        <v>8</v>
      </c>
      <c r="G37" s="21" t="s">
        <v>9</v>
      </c>
      <c r="H37" s="21" t="s">
        <v>10</v>
      </c>
      <c r="I37" s="21" t="s">
        <v>11</v>
      </c>
      <c r="J37" s="21" t="s">
        <v>12</v>
      </c>
    </row>
    <row r="38" spans="1:11" ht="12.75">
      <c r="A38" s="22">
        <v>1</v>
      </c>
      <c r="B38" s="22">
        <v>172</v>
      </c>
      <c r="C38" s="23" t="s">
        <v>75</v>
      </c>
      <c r="D38" s="23" t="s">
        <v>76</v>
      </c>
      <c r="E38" s="22">
        <v>1995</v>
      </c>
      <c r="F38" s="22" t="s">
        <v>77</v>
      </c>
      <c r="G38" s="23" t="s">
        <v>78</v>
      </c>
      <c r="H38" s="24">
        <v>0.035625</v>
      </c>
      <c r="I38" s="22">
        <v>1</v>
      </c>
      <c r="J38" s="22"/>
      <c r="K38" s="35">
        <f>$H$38/H38*100*1.14</f>
        <v>113.99999999999999</v>
      </c>
    </row>
    <row r="39" spans="1:11" ht="12.75">
      <c r="A39" s="22">
        <v>2</v>
      </c>
      <c r="B39" s="22">
        <v>168</v>
      </c>
      <c r="C39" s="23" t="s">
        <v>79</v>
      </c>
      <c r="D39" s="23" t="s">
        <v>80</v>
      </c>
      <c r="E39" s="22">
        <v>1994</v>
      </c>
      <c r="F39" s="22" t="s">
        <v>77</v>
      </c>
      <c r="G39" s="23" t="s">
        <v>78</v>
      </c>
      <c r="H39" s="24">
        <v>0.03806712962962963</v>
      </c>
      <c r="I39" s="22">
        <v>2</v>
      </c>
      <c r="J39" s="22" t="s">
        <v>81</v>
      </c>
      <c r="K39" s="35">
        <f>$H$38/H39*100*1.14</f>
        <v>106.68653086044388</v>
      </c>
    </row>
    <row r="40" spans="1:11" ht="12.75">
      <c r="A40" s="22">
        <v>3</v>
      </c>
      <c r="B40" s="22">
        <v>169</v>
      </c>
      <c r="C40" s="23" t="s">
        <v>82</v>
      </c>
      <c r="D40" s="23" t="s">
        <v>32</v>
      </c>
      <c r="E40" s="22">
        <v>1994</v>
      </c>
      <c r="F40" s="22" t="s">
        <v>83</v>
      </c>
      <c r="G40" s="23" t="s">
        <v>78</v>
      </c>
      <c r="H40" s="24">
        <v>0.03949074074074074</v>
      </c>
      <c r="I40" s="22">
        <v>3</v>
      </c>
      <c r="J40" s="22" t="s">
        <v>84</v>
      </c>
      <c r="K40" s="35">
        <f>$H$38/H40*100*1.14</f>
        <v>102.84056271981241</v>
      </c>
    </row>
    <row r="41" spans="1:11" ht="12.75">
      <c r="A41" s="22">
        <v>4</v>
      </c>
      <c r="B41" s="22">
        <v>187</v>
      </c>
      <c r="C41" s="23" t="s">
        <v>85</v>
      </c>
      <c r="D41" s="23" t="s">
        <v>86</v>
      </c>
      <c r="E41" s="22">
        <v>1996</v>
      </c>
      <c r="F41" s="22" t="s">
        <v>60</v>
      </c>
      <c r="G41" s="23" t="s">
        <v>41</v>
      </c>
      <c r="H41" s="24">
        <v>0.04017361111111111</v>
      </c>
      <c r="I41" s="22">
        <v>4</v>
      </c>
      <c r="J41" s="22" t="s">
        <v>87</v>
      </c>
      <c r="K41" s="35">
        <f>$H$38/H41*100*1.14</f>
        <v>101.09248055315469</v>
      </c>
    </row>
    <row r="42" spans="1:11" ht="12.75">
      <c r="A42" s="22">
        <v>5</v>
      </c>
      <c r="B42" s="22">
        <v>191</v>
      </c>
      <c r="C42" s="23" t="s">
        <v>88</v>
      </c>
      <c r="D42" s="23" t="s">
        <v>44</v>
      </c>
      <c r="E42" s="22">
        <v>1996</v>
      </c>
      <c r="F42" s="22" t="s">
        <v>60</v>
      </c>
      <c r="G42" s="23" t="s">
        <v>41</v>
      </c>
      <c r="H42" s="24">
        <v>0.04230324074074074</v>
      </c>
      <c r="I42" s="22">
        <v>5</v>
      </c>
      <c r="J42" s="22" t="s">
        <v>89</v>
      </c>
      <c r="K42" s="35">
        <f>$H$38/H42*100*1.14</f>
        <v>96.0032831737346</v>
      </c>
    </row>
    <row r="43" spans="1:10" ht="12.75">
      <c r="A43" s="22">
        <v>6</v>
      </c>
      <c r="B43" s="22">
        <v>185</v>
      </c>
      <c r="C43" s="23" t="s">
        <v>90</v>
      </c>
      <c r="D43" s="23" t="s">
        <v>91</v>
      </c>
      <c r="E43" s="22">
        <v>1995</v>
      </c>
      <c r="F43" s="22" t="s">
        <v>77</v>
      </c>
      <c r="G43" s="23" t="s">
        <v>19</v>
      </c>
      <c r="H43" s="22" t="s">
        <v>56</v>
      </c>
      <c r="I43" s="22"/>
      <c r="J43" s="22"/>
    </row>
    <row r="44" spans="1:10" ht="12.75">
      <c r="A44" s="22">
        <v>7</v>
      </c>
      <c r="B44" s="22">
        <v>308</v>
      </c>
      <c r="C44" s="23" t="s">
        <v>92</v>
      </c>
      <c r="D44" s="23" t="s">
        <v>50</v>
      </c>
      <c r="E44" s="22">
        <v>1994</v>
      </c>
      <c r="F44" s="22" t="s">
        <v>77</v>
      </c>
      <c r="G44" s="23" t="s">
        <v>78</v>
      </c>
      <c r="H44" s="22" t="s">
        <v>56</v>
      </c>
      <c r="I44" s="22"/>
      <c r="J44" s="22"/>
    </row>
    <row r="47" ht="15.75">
      <c r="A47" s="8" t="s">
        <v>93</v>
      </c>
    </row>
    <row r="49" spans="1:11" ht="12.75">
      <c r="A49" s="21" t="s">
        <v>3</v>
      </c>
      <c r="B49" s="21" t="s">
        <v>4</v>
      </c>
      <c r="C49" s="21" t="s">
        <v>5</v>
      </c>
      <c r="D49" s="21" t="s">
        <v>6</v>
      </c>
      <c r="E49" s="21" t="s">
        <v>7</v>
      </c>
      <c r="F49" s="21" t="s">
        <v>8</v>
      </c>
      <c r="G49" s="21" t="s">
        <v>9</v>
      </c>
      <c r="H49" s="21" t="s">
        <v>10</v>
      </c>
      <c r="I49" s="21" t="s">
        <v>11</v>
      </c>
      <c r="J49" s="21" t="s">
        <v>12</v>
      </c>
      <c r="K49" s="37" t="s">
        <v>161</v>
      </c>
    </row>
    <row r="50" spans="1:11" ht="12.75">
      <c r="A50" s="22">
        <v>1</v>
      </c>
      <c r="B50" s="22">
        <v>144</v>
      </c>
      <c r="C50" s="23" t="s">
        <v>94</v>
      </c>
      <c r="D50" s="23" t="s">
        <v>68</v>
      </c>
      <c r="E50" s="22">
        <v>1994</v>
      </c>
      <c r="F50" s="22" t="s">
        <v>77</v>
      </c>
      <c r="G50" s="23" t="s">
        <v>41</v>
      </c>
      <c r="H50" s="24">
        <v>0.041944444444444444</v>
      </c>
      <c r="I50" s="22">
        <v>1</v>
      </c>
      <c r="J50" s="22"/>
      <c r="K50" s="35">
        <f>$H$50/H50*100*1.14</f>
        <v>113.99999999999999</v>
      </c>
    </row>
    <row r="51" spans="1:11" ht="12.75">
      <c r="A51" s="22">
        <v>2</v>
      </c>
      <c r="B51" s="22">
        <v>143</v>
      </c>
      <c r="C51" s="23" t="s">
        <v>95</v>
      </c>
      <c r="D51" s="23" t="s">
        <v>96</v>
      </c>
      <c r="E51" s="22">
        <v>1994</v>
      </c>
      <c r="F51" s="22" t="s">
        <v>77</v>
      </c>
      <c r="G51" s="23" t="s">
        <v>41</v>
      </c>
      <c r="H51" s="24">
        <v>0.043020833333333335</v>
      </c>
      <c r="I51" s="22">
        <v>2</v>
      </c>
      <c r="J51" s="22" t="s">
        <v>97</v>
      </c>
      <c r="K51" s="35">
        <f aca="true" t="shared" si="1" ref="K51:K56">$H$50/H51*100*1.14</f>
        <v>111.14769975786925</v>
      </c>
    </row>
    <row r="52" spans="1:11" ht="12.75">
      <c r="A52" s="22">
        <v>3</v>
      </c>
      <c r="B52" s="22">
        <v>189</v>
      </c>
      <c r="C52" s="23" t="s">
        <v>98</v>
      </c>
      <c r="D52" s="23" t="s">
        <v>99</v>
      </c>
      <c r="E52" s="22">
        <v>1995</v>
      </c>
      <c r="F52" s="22" t="s">
        <v>77</v>
      </c>
      <c r="G52" s="23" t="s">
        <v>41</v>
      </c>
      <c r="H52" s="24">
        <v>0.06368055555555556</v>
      </c>
      <c r="I52" s="22">
        <v>3</v>
      </c>
      <c r="J52" s="22" t="s">
        <v>100</v>
      </c>
      <c r="K52" s="35">
        <f t="shared" si="1"/>
        <v>75.08833151581243</v>
      </c>
    </row>
    <row r="53" spans="1:11" ht="12.75">
      <c r="A53" s="22">
        <v>4</v>
      </c>
      <c r="B53" s="22">
        <v>195</v>
      </c>
      <c r="C53" s="23" t="s">
        <v>101</v>
      </c>
      <c r="D53" s="23" t="s">
        <v>96</v>
      </c>
      <c r="E53" s="22">
        <v>1996</v>
      </c>
      <c r="F53" s="22" t="s">
        <v>40</v>
      </c>
      <c r="G53" s="23" t="s">
        <v>19</v>
      </c>
      <c r="H53" s="24">
        <v>0.06646990740740741</v>
      </c>
      <c r="I53" s="22">
        <v>4</v>
      </c>
      <c r="J53" s="22" t="s">
        <v>102</v>
      </c>
      <c r="K53" s="35">
        <f t="shared" si="1"/>
        <v>71.93731499216436</v>
      </c>
    </row>
    <row r="54" spans="1:11" ht="12.75">
      <c r="A54" s="22">
        <v>5</v>
      </c>
      <c r="B54" s="22">
        <v>176</v>
      </c>
      <c r="C54" s="23" t="s">
        <v>103</v>
      </c>
      <c r="D54" s="23" t="s">
        <v>104</v>
      </c>
      <c r="E54" s="22">
        <v>1994</v>
      </c>
      <c r="F54" s="22" t="s">
        <v>77</v>
      </c>
      <c r="G54" s="23" t="s">
        <v>78</v>
      </c>
      <c r="H54" s="24">
        <v>0.06849537037037036</v>
      </c>
      <c r="I54" s="22">
        <v>5</v>
      </c>
      <c r="J54" s="22" t="s">
        <v>105</v>
      </c>
      <c r="K54" s="35">
        <f t="shared" si="1"/>
        <v>69.81007096992228</v>
      </c>
    </row>
    <row r="55" spans="1:11" ht="12.75">
      <c r="A55" s="22">
        <v>6</v>
      </c>
      <c r="B55" s="22">
        <v>178</v>
      </c>
      <c r="C55" s="23" t="s">
        <v>106</v>
      </c>
      <c r="D55" s="23" t="s">
        <v>107</v>
      </c>
      <c r="E55" s="22">
        <v>1996</v>
      </c>
      <c r="F55" s="22" t="s">
        <v>60</v>
      </c>
      <c r="G55" s="23" t="s">
        <v>41</v>
      </c>
      <c r="H55" s="24">
        <v>0.06902777777777779</v>
      </c>
      <c r="I55" s="22">
        <v>6</v>
      </c>
      <c r="J55" s="22" t="s">
        <v>108</v>
      </c>
      <c r="K55" s="35">
        <f t="shared" si="1"/>
        <v>69.27162977867201</v>
      </c>
    </row>
    <row r="56" spans="1:11" ht="12.75">
      <c r="A56" s="22">
        <v>7</v>
      </c>
      <c r="B56" s="22">
        <v>188</v>
      </c>
      <c r="C56" s="23" t="s">
        <v>109</v>
      </c>
      <c r="D56" s="23" t="s">
        <v>110</v>
      </c>
      <c r="E56" s="22">
        <v>1994</v>
      </c>
      <c r="F56" s="22" t="s">
        <v>77</v>
      </c>
      <c r="G56" s="23" t="s">
        <v>41</v>
      </c>
      <c r="H56" s="24">
        <v>0.07844907407407407</v>
      </c>
      <c r="I56" s="22">
        <v>7</v>
      </c>
      <c r="J56" s="22" t="s">
        <v>111</v>
      </c>
      <c r="K56" s="35">
        <f t="shared" si="1"/>
        <v>60.952493360873405</v>
      </c>
    </row>
    <row r="59" ht="15.75">
      <c r="A59" s="8" t="s">
        <v>112</v>
      </c>
    </row>
    <row r="61" spans="1:10" ht="12.75">
      <c r="A61" s="21" t="s">
        <v>3</v>
      </c>
      <c r="B61" s="21" t="s">
        <v>4</v>
      </c>
      <c r="C61" s="21" t="s">
        <v>5</v>
      </c>
      <c r="D61" s="21" t="s">
        <v>6</v>
      </c>
      <c r="E61" s="21" t="s">
        <v>7</v>
      </c>
      <c r="F61" s="21" t="s">
        <v>8</v>
      </c>
      <c r="G61" s="21" t="s">
        <v>9</v>
      </c>
      <c r="H61" s="21" t="s">
        <v>10</v>
      </c>
      <c r="I61" s="21" t="s">
        <v>11</v>
      </c>
      <c r="J61" s="21" t="s">
        <v>12</v>
      </c>
    </row>
    <row r="62" spans="1:11" ht="12.75">
      <c r="A62" s="22">
        <v>1</v>
      </c>
      <c r="B62" s="22">
        <v>177</v>
      </c>
      <c r="C62" s="23" t="s">
        <v>113</v>
      </c>
      <c r="D62" s="23" t="s">
        <v>47</v>
      </c>
      <c r="E62" s="22">
        <v>1992</v>
      </c>
      <c r="F62" s="22" t="s">
        <v>83</v>
      </c>
      <c r="G62" s="23" t="s">
        <v>41</v>
      </c>
      <c r="H62" s="24">
        <v>0.034027777777777775</v>
      </c>
      <c r="I62" s="22">
        <v>1</v>
      </c>
      <c r="J62" s="22"/>
      <c r="K62" s="35">
        <f>$H$62/H62*100*1.14</f>
        <v>113.99999999999999</v>
      </c>
    </row>
    <row r="63" spans="1:11" ht="12.75">
      <c r="A63" s="22">
        <v>2</v>
      </c>
      <c r="B63" s="22">
        <v>163</v>
      </c>
      <c r="C63" s="23" t="s">
        <v>114</v>
      </c>
      <c r="D63" s="23" t="s">
        <v>32</v>
      </c>
      <c r="E63" s="22">
        <v>1991</v>
      </c>
      <c r="F63" s="22" t="s">
        <v>77</v>
      </c>
      <c r="G63" s="23" t="s">
        <v>16</v>
      </c>
      <c r="H63" s="24">
        <v>0.037766203703703705</v>
      </c>
      <c r="I63" s="22">
        <v>2</v>
      </c>
      <c r="J63" s="22" t="s">
        <v>115</v>
      </c>
      <c r="K63" s="35">
        <f>$H$62/H63*100*1.14</f>
        <v>102.71529267545202</v>
      </c>
    </row>
    <row r="64" spans="1:11" ht="12.75">
      <c r="A64" s="22">
        <v>3</v>
      </c>
      <c r="B64" s="22">
        <v>140</v>
      </c>
      <c r="C64" s="23" t="s">
        <v>116</v>
      </c>
      <c r="D64" s="23" t="s">
        <v>117</v>
      </c>
      <c r="E64" s="22">
        <v>1991</v>
      </c>
      <c r="F64" s="22" t="s">
        <v>83</v>
      </c>
      <c r="G64" s="23" t="s">
        <v>41</v>
      </c>
      <c r="H64" s="24">
        <v>0.03832175925925926</v>
      </c>
      <c r="I64" s="22">
        <v>3</v>
      </c>
      <c r="J64" s="22" t="s">
        <v>118</v>
      </c>
      <c r="K64" s="35">
        <f>$H$62/H64*100*1.14</f>
        <v>101.22621564482029</v>
      </c>
    </row>
    <row r="65" spans="1:11" ht="12.75">
      <c r="A65" s="22">
        <v>4</v>
      </c>
      <c r="B65" s="22">
        <v>162</v>
      </c>
      <c r="C65" s="23" t="s">
        <v>119</v>
      </c>
      <c r="D65" s="23" t="s">
        <v>76</v>
      </c>
      <c r="E65" s="22">
        <v>1991</v>
      </c>
      <c r="F65" s="22" t="s">
        <v>77</v>
      </c>
      <c r="G65" s="23" t="s">
        <v>16</v>
      </c>
      <c r="H65" s="24">
        <v>0.045439814814814815</v>
      </c>
      <c r="I65" s="22">
        <v>4</v>
      </c>
      <c r="J65" s="22" t="s">
        <v>120</v>
      </c>
      <c r="K65" s="35">
        <f>$H$62/H65*100*1.14</f>
        <v>85.36933265410084</v>
      </c>
    </row>
    <row r="66" spans="1:11" ht="12.75">
      <c r="A66" s="22">
        <v>5</v>
      </c>
      <c r="B66" s="22">
        <v>184</v>
      </c>
      <c r="C66" s="23" t="s">
        <v>121</v>
      </c>
      <c r="D66" s="23" t="s">
        <v>22</v>
      </c>
      <c r="E66" s="22">
        <v>1993</v>
      </c>
      <c r="F66" s="22" t="s">
        <v>83</v>
      </c>
      <c r="G66" s="23" t="s">
        <v>41</v>
      </c>
      <c r="H66" s="24">
        <v>0.04552083333333334</v>
      </c>
      <c r="I66" s="22">
        <v>5</v>
      </c>
      <c r="J66" s="22" t="s">
        <v>122</v>
      </c>
      <c r="K66" s="35">
        <f>$H$62/H66*100*1.14</f>
        <v>85.21739130434781</v>
      </c>
    </row>
    <row r="67" spans="1:11" ht="12.75">
      <c r="A67" s="22">
        <v>6</v>
      </c>
      <c r="B67" s="22">
        <v>183</v>
      </c>
      <c r="C67" s="23" t="s">
        <v>123</v>
      </c>
      <c r="D67" s="23" t="s">
        <v>39</v>
      </c>
      <c r="E67" s="22">
        <v>1993</v>
      </c>
      <c r="F67" s="22" t="s">
        <v>77</v>
      </c>
      <c r="G67" s="23" t="s">
        <v>19</v>
      </c>
      <c r="H67" s="24">
        <v>0.05284722222222222</v>
      </c>
      <c r="I67" s="22">
        <v>6</v>
      </c>
      <c r="J67" s="22" t="s">
        <v>124</v>
      </c>
      <c r="K67" s="35">
        <f>$H$62/H67*100*1.14</f>
        <v>73.40341655716162</v>
      </c>
    </row>
    <row r="70" ht="15.75">
      <c r="A70" s="8" t="s">
        <v>125</v>
      </c>
    </row>
    <row r="72" spans="1:10" ht="12.75">
      <c r="A72" s="21" t="s">
        <v>3</v>
      </c>
      <c r="B72" s="21" t="s">
        <v>4</v>
      </c>
      <c r="C72" s="21" t="s">
        <v>5</v>
      </c>
      <c r="D72" s="21" t="s">
        <v>6</v>
      </c>
      <c r="E72" s="21" t="s">
        <v>7</v>
      </c>
      <c r="F72" s="21" t="s">
        <v>8</v>
      </c>
      <c r="G72" s="21" t="s">
        <v>9</v>
      </c>
      <c r="H72" s="21" t="s">
        <v>10</v>
      </c>
      <c r="I72" s="21" t="s">
        <v>11</v>
      </c>
      <c r="J72" s="21" t="s">
        <v>12</v>
      </c>
    </row>
    <row r="73" spans="1:10" ht="12.75">
      <c r="A73" s="22">
        <v>1</v>
      </c>
      <c r="B73" s="22">
        <v>11</v>
      </c>
      <c r="C73" s="23" t="s">
        <v>126</v>
      </c>
      <c r="D73" s="23" t="s">
        <v>127</v>
      </c>
      <c r="E73" s="22">
        <v>1992</v>
      </c>
      <c r="F73" s="22" t="s">
        <v>60</v>
      </c>
      <c r="G73" s="23" t="s">
        <v>16</v>
      </c>
      <c r="H73" s="22" t="s">
        <v>56</v>
      </c>
      <c r="I73" s="22"/>
      <c r="J73" s="22"/>
    </row>
    <row r="76" ht="15.75">
      <c r="A76" s="8" t="s">
        <v>128</v>
      </c>
    </row>
    <row r="78" spans="1:10" ht="12.75">
      <c r="A78" s="21" t="s">
        <v>3</v>
      </c>
      <c r="B78" s="21" t="s">
        <v>4</v>
      </c>
      <c r="C78" s="21" t="s">
        <v>5</v>
      </c>
      <c r="D78" s="21" t="s">
        <v>6</v>
      </c>
      <c r="E78" s="21" t="s">
        <v>7</v>
      </c>
      <c r="F78" s="21" t="s">
        <v>8</v>
      </c>
      <c r="G78" s="21" t="s">
        <v>9</v>
      </c>
      <c r="H78" s="21" t="s">
        <v>10</v>
      </c>
      <c r="I78" s="21" t="s">
        <v>11</v>
      </c>
      <c r="J78" s="21" t="s">
        <v>12</v>
      </c>
    </row>
    <row r="79" spans="1:10" ht="12.75">
      <c r="A79" s="22">
        <v>1</v>
      </c>
      <c r="B79" s="22">
        <v>58</v>
      </c>
      <c r="C79" s="23"/>
      <c r="D79" s="23"/>
      <c r="E79" s="22">
        <v>1987</v>
      </c>
      <c r="F79" s="22" t="s">
        <v>83</v>
      </c>
      <c r="G79" s="23" t="s">
        <v>41</v>
      </c>
      <c r="H79" s="24">
        <v>0.0478125</v>
      </c>
      <c r="I79" s="22">
        <v>1</v>
      </c>
      <c r="J79" s="22"/>
    </row>
    <row r="80" spans="1:10" ht="12.75">
      <c r="A80" s="22">
        <v>2</v>
      </c>
      <c r="B80" s="22">
        <v>170</v>
      </c>
      <c r="C80" s="23" t="s">
        <v>129</v>
      </c>
      <c r="D80" s="23" t="s">
        <v>130</v>
      </c>
      <c r="E80" s="22">
        <v>0</v>
      </c>
      <c r="F80" s="22"/>
      <c r="G80" s="23" t="s">
        <v>131</v>
      </c>
      <c r="H80" s="22" t="s">
        <v>56</v>
      </c>
      <c r="I80" s="22"/>
      <c r="J80" s="22"/>
    </row>
    <row r="83" ht="15.75">
      <c r="A83" s="8" t="s">
        <v>132</v>
      </c>
    </row>
    <row r="84" ht="13.5" thickBot="1"/>
    <row r="85" spans="1:10" ht="12.75">
      <c r="A85" s="9" t="s">
        <v>3</v>
      </c>
      <c r="B85" s="10" t="s">
        <v>4</v>
      </c>
      <c r="C85" s="10" t="s">
        <v>5</v>
      </c>
      <c r="D85" s="10" t="s">
        <v>6</v>
      </c>
      <c r="E85" s="10" t="s">
        <v>7</v>
      </c>
      <c r="F85" s="10" t="s">
        <v>8</v>
      </c>
      <c r="G85" s="10" t="s">
        <v>9</v>
      </c>
      <c r="H85" s="10" t="s">
        <v>10</v>
      </c>
      <c r="I85" s="10" t="s">
        <v>11</v>
      </c>
      <c r="J85" s="11" t="s">
        <v>12</v>
      </c>
    </row>
    <row r="86" spans="1:10" ht="12.75">
      <c r="A86" s="12">
        <v>1</v>
      </c>
      <c r="B86" s="13">
        <v>177</v>
      </c>
      <c r="C86" s="14" t="s">
        <v>113</v>
      </c>
      <c r="D86" s="14" t="s">
        <v>47</v>
      </c>
      <c r="E86" s="13">
        <v>1992</v>
      </c>
      <c r="F86" s="13" t="s">
        <v>83</v>
      </c>
      <c r="G86" s="14" t="s">
        <v>41</v>
      </c>
      <c r="H86" s="15">
        <v>0.034027777777777775</v>
      </c>
      <c r="I86" s="13">
        <v>1</v>
      </c>
      <c r="J86" s="16"/>
    </row>
    <row r="87" spans="1:10" ht="12.75">
      <c r="A87" s="12">
        <v>2</v>
      </c>
      <c r="B87" s="13">
        <v>172</v>
      </c>
      <c r="C87" s="14" t="s">
        <v>75</v>
      </c>
      <c r="D87" s="14" t="s">
        <v>76</v>
      </c>
      <c r="E87" s="13">
        <v>1995</v>
      </c>
      <c r="F87" s="13" t="s">
        <v>77</v>
      </c>
      <c r="G87" s="14" t="s">
        <v>78</v>
      </c>
      <c r="H87" s="15">
        <v>0.035625</v>
      </c>
      <c r="I87" s="13">
        <v>2</v>
      </c>
      <c r="J87" s="16" t="s">
        <v>133</v>
      </c>
    </row>
    <row r="88" spans="1:10" ht="12.75">
      <c r="A88" s="12">
        <v>3</v>
      </c>
      <c r="B88" s="13">
        <v>163</v>
      </c>
      <c r="C88" s="14" t="s">
        <v>114</v>
      </c>
      <c r="D88" s="14" t="s">
        <v>32</v>
      </c>
      <c r="E88" s="13">
        <v>1991</v>
      </c>
      <c r="F88" s="13" t="s">
        <v>77</v>
      </c>
      <c r="G88" s="14" t="s">
        <v>16</v>
      </c>
      <c r="H88" s="15">
        <v>0.037766203703703705</v>
      </c>
      <c r="I88" s="13">
        <v>3</v>
      </c>
      <c r="J88" s="16" t="s">
        <v>115</v>
      </c>
    </row>
    <row r="89" spans="1:10" ht="12.75">
      <c r="A89" s="12">
        <v>4</v>
      </c>
      <c r="B89" s="13">
        <v>168</v>
      </c>
      <c r="C89" s="14" t="s">
        <v>79</v>
      </c>
      <c r="D89" s="14" t="s">
        <v>80</v>
      </c>
      <c r="E89" s="13">
        <v>1994</v>
      </c>
      <c r="F89" s="13" t="s">
        <v>77</v>
      </c>
      <c r="G89" s="14" t="s">
        <v>78</v>
      </c>
      <c r="H89" s="15">
        <v>0.03806712962962963</v>
      </c>
      <c r="I89" s="13">
        <v>4</v>
      </c>
      <c r="J89" s="16" t="s">
        <v>134</v>
      </c>
    </row>
    <row r="90" spans="1:10" ht="12.75">
      <c r="A90" s="12">
        <v>5</v>
      </c>
      <c r="B90" s="13">
        <v>140</v>
      </c>
      <c r="C90" s="14" t="s">
        <v>116</v>
      </c>
      <c r="D90" s="14" t="s">
        <v>117</v>
      </c>
      <c r="E90" s="13">
        <v>1991</v>
      </c>
      <c r="F90" s="13" t="s">
        <v>83</v>
      </c>
      <c r="G90" s="14" t="s">
        <v>41</v>
      </c>
      <c r="H90" s="15">
        <v>0.03832175925925926</v>
      </c>
      <c r="I90" s="13">
        <v>5</v>
      </c>
      <c r="J90" s="16" t="s">
        <v>118</v>
      </c>
    </row>
    <row r="91" spans="1:10" ht="12.75">
      <c r="A91" s="12">
        <v>6</v>
      </c>
      <c r="B91" s="13">
        <v>169</v>
      </c>
      <c r="C91" s="14" t="s">
        <v>82</v>
      </c>
      <c r="D91" s="14" t="s">
        <v>32</v>
      </c>
      <c r="E91" s="13">
        <v>1994</v>
      </c>
      <c r="F91" s="13" t="s">
        <v>83</v>
      </c>
      <c r="G91" s="14" t="s">
        <v>78</v>
      </c>
      <c r="H91" s="15">
        <v>0.03949074074074074</v>
      </c>
      <c r="I91" s="13">
        <v>6</v>
      </c>
      <c r="J91" s="16" t="s">
        <v>135</v>
      </c>
    </row>
    <row r="92" spans="1:10" ht="12.75">
      <c r="A92" s="12">
        <v>7</v>
      </c>
      <c r="B92" s="13">
        <v>187</v>
      </c>
      <c r="C92" s="14" t="s">
        <v>85</v>
      </c>
      <c r="D92" s="14" t="s">
        <v>86</v>
      </c>
      <c r="E92" s="13">
        <v>1996</v>
      </c>
      <c r="F92" s="13" t="s">
        <v>60</v>
      </c>
      <c r="G92" s="14" t="s">
        <v>41</v>
      </c>
      <c r="H92" s="15">
        <v>0.04017361111111111</v>
      </c>
      <c r="I92" s="13">
        <v>7</v>
      </c>
      <c r="J92" s="16" t="s">
        <v>136</v>
      </c>
    </row>
    <row r="93" spans="1:10" ht="12.75">
      <c r="A93" s="12">
        <v>8</v>
      </c>
      <c r="B93" s="13">
        <v>144</v>
      </c>
      <c r="C93" s="14" t="s">
        <v>94</v>
      </c>
      <c r="D93" s="14" t="s">
        <v>68</v>
      </c>
      <c r="E93" s="13">
        <v>1994</v>
      </c>
      <c r="F93" s="13" t="s">
        <v>77</v>
      </c>
      <c r="G93" s="14" t="s">
        <v>41</v>
      </c>
      <c r="H93" s="15">
        <v>0.041944444444444444</v>
      </c>
      <c r="I93" s="13">
        <v>8</v>
      </c>
      <c r="J93" s="16" t="s">
        <v>137</v>
      </c>
    </row>
    <row r="94" spans="1:10" ht="12.75">
      <c r="A94" s="12">
        <v>9</v>
      </c>
      <c r="B94" s="13">
        <v>191</v>
      </c>
      <c r="C94" s="14" t="s">
        <v>88</v>
      </c>
      <c r="D94" s="14" t="s">
        <v>44</v>
      </c>
      <c r="E94" s="13">
        <v>1996</v>
      </c>
      <c r="F94" s="13" t="s">
        <v>60</v>
      </c>
      <c r="G94" s="14" t="s">
        <v>41</v>
      </c>
      <c r="H94" s="15">
        <v>0.04230324074074074</v>
      </c>
      <c r="I94" s="13">
        <v>9</v>
      </c>
      <c r="J94" s="16" t="s">
        <v>138</v>
      </c>
    </row>
    <row r="95" spans="1:10" ht="12.75">
      <c r="A95" s="12">
        <v>10</v>
      </c>
      <c r="B95" s="13">
        <v>143</v>
      </c>
      <c r="C95" s="14" t="s">
        <v>95</v>
      </c>
      <c r="D95" s="14" t="s">
        <v>96</v>
      </c>
      <c r="E95" s="13">
        <v>1994</v>
      </c>
      <c r="F95" s="13" t="s">
        <v>77</v>
      </c>
      <c r="G95" s="14" t="s">
        <v>41</v>
      </c>
      <c r="H95" s="15">
        <v>0.043020833333333335</v>
      </c>
      <c r="I95" s="13">
        <v>10</v>
      </c>
      <c r="J95" s="16" t="s">
        <v>139</v>
      </c>
    </row>
    <row r="96" spans="1:10" ht="12.75">
      <c r="A96" s="12">
        <v>11</v>
      </c>
      <c r="B96" s="13">
        <v>162</v>
      </c>
      <c r="C96" s="14" t="s">
        <v>119</v>
      </c>
      <c r="D96" s="14" t="s">
        <v>76</v>
      </c>
      <c r="E96" s="13">
        <v>1991</v>
      </c>
      <c r="F96" s="13" t="s">
        <v>77</v>
      </c>
      <c r="G96" s="14" t="s">
        <v>16</v>
      </c>
      <c r="H96" s="15">
        <v>0.045439814814814815</v>
      </c>
      <c r="I96" s="13">
        <v>11</v>
      </c>
      <c r="J96" s="16" t="s">
        <v>120</v>
      </c>
    </row>
    <row r="97" spans="1:10" ht="12.75">
      <c r="A97" s="12">
        <v>12</v>
      </c>
      <c r="B97" s="13">
        <v>184</v>
      </c>
      <c r="C97" s="14" t="s">
        <v>121</v>
      </c>
      <c r="D97" s="14" t="s">
        <v>22</v>
      </c>
      <c r="E97" s="13">
        <v>1993</v>
      </c>
      <c r="F97" s="13" t="s">
        <v>83</v>
      </c>
      <c r="G97" s="14" t="s">
        <v>41</v>
      </c>
      <c r="H97" s="15">
        <v>0.04552083333333334</v>
      </c>
      <c r="I97" s="13">
        <v>12</v>
      </c>
      <c r="J97" s="16" t="s">
        <v>122</v>
      </c>
    </row>
    <row r="98" spans="1:10" ht="12.75">
      <c r="A98" s="12">
        <v>13</v>
      </c>
      <c r="B98" s="13">
        <v>58</v>
      </c>
      <c r="C98" s="14"/>
      <c r="D98" s="14"/>
      <c r="E98" s="13">
        <v>1987</v>
      </c>
      <c r="F98" s="13" t="s">
        <v>83</v>
      </c>
      <c r="G98" s="14" t="s">
        <v>41</v>
      </c>
      <c r="H98" s="15">
        <v>0.0478125</v>
      </c>
      <c r="I98" s="13">
        <v>13</v>
      </c>
      <c r="J98" s="16" t="s">
        <v>140</v>
      </c>
    </row>
    <row r="99" spans="1:10" ht="12.75">
      <c r="A99" s="12">
        <v>14</v>
      </c>
      <c r="B99" s="13">
        <v>183</v>
      </c>
      <c r="C99" s="14" t="s">
        <v>123</v>
      </c>
      <c r="D99" s="14" t="s">
        <v>39</v>
      </c>
      <c r="E99" s="13">
        <v>1993</v>
      </c>
      <c r="F99" s="13" t="s">
        <v>77</v>
      </c>
      <c r="G99" s="14" t="s">
        <v>19</v>
      </c>
      <c r="H99" s="15">
        <v>0.05284722222222222</v>
      </c>
      <c r="I99" s="13">
        <v>14</v>
      </c>
      <c r="J99" s="16" t="s">
        <v>124</v>
      </c>
    </row>
    <row r="100" spans="1:10" ht="12.75">
      <c r="A100" s="12">
        <v>15</v>
      </c>
      <c r="B100" s="13">
        <v>189</v>
      </c>
      <c r="C100" s="14" t="s">
        <v>98</v>
      </c>
      <c r="D100" s="14" t="s">
        <v>99</v>
      </c>
      <c r="E100" s="13">
        <v>1995</v>
      </c>
      <c r="F100" s="13" t="s">
        <v>77</v>
      </c>
      <c r="G100" s="14" t="s">
        <v>41</v>
      </c>
      <c r="H100" s="15">
        <v>0.06368055555555556</v>
      </c>
      <c r="I100" s="13">
        <v>15</v>
      </c>
      <c r="J100" s="16" t="s">
        <v>141</v>
      </c>
    </row>
    <row r="101" spans="1:10" ht="12.75">
      <c r="A101" s="12">
        <v>16</v>
      </c>
      <c r="B101" s="13">
        <v>195</v>
      </c>
      <c r="C101" s="14" t="s">
        <v>101</v>
      </c>
      <c r="D101" s="14" t="s">
        <v>96</v>
      </c>
      <c r="E101" s="13">
        <v>1996</v>
      </c>
      <c r="F101" s="13" t="s">
        <v>40</v>
      </c>
      <c r="G101" s="14" t="s">
        <v>19</v>
      </c>
      <c r="H101" s="15">
        <v>0.06646990740740741</v>
      </c>
      <c r="I101" s="13">
        <v>16</v>
      </c>
      <c r="J101" s="16" t="s">
        <v>142</v>
      </c>
    </row>
    <row r="102" spans="1:10" ht="12.75">
      <c r="A102" s="12">
        <v>17</v>
      </c>
      <c r="B102" s="13">
        <v>176</v>
      </c>
      <c r="C102" s="14" t="s">
        <v>103</v>
      </c>
      <c r="D102" s="14" t="s">
        <v>104</v>
      </c>
      <c r="E102" s="13">
        <v>1994</v>
      </c>
      <c r="F102" s="13" t="s">
        <v>77</v>
      </c>
      <c r="G102" s="14" t="s">
        <v>78</v>
      </c>
      <c r="H102" s="15">
        <v>0.06849537037037036</v>
      </c>
      <c r="I102" s="13">
        <v>17</v>
      </c>
      <c r="J102" s="16" t="s">
        <v>143</v>
      </c>
    </row>
    <row r="103" spans="1:10" ht="12.75">
      <c r="A103" s="12">
        <v>18</v>
      </c>
      <c r="B103" s="13">
        <v>178</v>
      </c>
      <c r="C103" s="14" t="s">
        <v>106</v>
      </c>
      <c r="D103" s="14" t="s">
        <v>107</v>
      </c>
      <c r="E103" s="13">
        <v>1996</v>
      </c>
      <c r="F103" s="13" t="s">
        <v>60</v>
      </c>
      <c r="G103" s="14" t="s">
        <v>41</v>
      </c>
      <c r="H103" s="15">
        <v>0.06902777777777779</v>
      </c>
      <c r="I103" s="13">
        <v>18</v>
      </c>
      <c r="J103" s="16" t="s">
        <v>144</v>
      </c>
    </row>
    <row r="104" spans="1:10" ht="12.75">
      <c r="A104" s="12">
        <v>19</v>
      </c>
      <c r="B104" s="13">
        <v>188</v>
      </c>
      <c r="C104" s="14" t="s">
        <v>109</v>
      </c>
      <c r="D104" s="14" t="s">
        <v>110</v>
      </c>
      <c r="E104" s="13">
        <v>1994</v>
      </c>
      <c r="F104" s="13" t="s">
        <v>77</v>
      </c>
      <c r="G104" s="14" t="s">
        <v>41</v>
      </c>
      <c r="H104" s="15">
        <v>0.07844907407407407</v>
      </c>
      <c r="I104" s="13">
        <v>19</v>
      </c>
      <c r="J104" s="16" t="s">
        <v>145</v>
      </c>
    </row>
    <row r="105" spans="1:10" ht="12.75">
      <c r="A105" s="12">
        <v>20</v>
      </c>
      <c r="B105" s="13">
        <v>185</v>
      </c>
      <c r="C105" s="14" t="s">
        <v>90</v>
      </c>
      <c r="D105" s="14" t="s">
        <v>91</v>
      </c>
      <c r="E105" s="13">
        <v>1995</v>
      </c>
      <c r="F105" s="13" t="s">
        <v>77</v>
      </c>
      <c r="G105" s="14" t="s">
        <v>19</v>
      </c>
      <c r="H105" s="13" t="s">
        <v>56</v>
      </c>
      <c r="I105" s="13"/>
      <c r="J105" s="16"/>
    </row>
    <row r="106" spans="1:10" ht="12.75">
      <c r="A106" s="12">
        <v>21</v>
      </c>
      <c r="B106" s="13">
        <v>11</v>
      </c>
      <c r="C106" s="14" t="s">
        <v>126</v>
      </c>
      <c r="D106" s="14" t="s">
        <v>127</v>
      </c>
      <c r="E106" s="13">
        <v>1992</v>
      </c>
      <c r="F106" s="13" t="s">
        <v>60</v>
      </c>
      <c r="G106" s="14" t="s">
        <v>16</v>
      </c>
      <c r="H106" s="13" t="s">
        <v>56</v>
      </c>
      <c r="I106" s="13"/>
      <c r="J106" s="16"/>
    </row>
    <row r="107" spans="1:10" ht="12.75">
      <c r="A107" s="12">
        <v>22</v>
      </c>
      <c r="B107" s="13">
        <v>170</v>
      </c>
      <c r="C107" s="14" t="s">
        <v>129</v>
      </c>
      <c r="D107" s="14" t="s">
        <v>130</v>
      </c>
      <c r="E107" s="13">
        <v>0</v>
      </c>
      <c r="F107" s="13"/>
      <c r="G107" s="14" t="s">
        <v>131</v>
      </c>
      <c r="H107" s="13" t="s">
        <v>56</v>
      </c>
      <c r="I107" s="13"/>
      <c r="J107" s="16"/>
    </row>
    <row r="108" spans="1:10" ht="13.5" thickBot="1">
      <c r="A108" s="17">
        <v>23</v>
      </c>
      <c r="B108" s="18">
        <v>308</v>
      </c>
      <c r="C108" s="19" t="s">
        <v>92</v>
      </c>
      <c r="D108" s="19" t="s">
        <v>50</v>
      </c>
      <c r="E108" s="18">
        <v>1994</v>
      </c>
      <c r="F108" s="18" t="s">
        <v>77</v>
      </c>
      <c r="G108" s="19" t="s">
        <v>78</v>
      </c>
      <c r="H108" s="18" t="s">
        <v>56</v>
      </c>
      <c r="I108" s="18"/>
      <c r="J108" s="20"/>
    </row>
    <row r="111" ht="15.75">
      <c r="A111" s="8" t="s">
        <v>146</v>
      </c>
    </row>
    <row r="112" ht="13.5" thickBot="1"/>
    <row r="113" spans="1:10" ht="12.75">
      <c r="A113" s="9" t="s">
        <v>3</v>
      </c>
      <c r="B113" s="10" t="s">
        <v>4</v>
      </c>
      <c r="C113" s="10" t="s">
        <v>5</v>
      </c>
      <c r="D113" s="10" t="s">
        <v>6</v>
      </c>
      <c r="E113" s="10" t="s">
        <v>7</v>
      </c>
      <c r="F113" s="10" t="s">
        <v>8</v>
      </c>
      <c r="G113" s="10" t="s">
        <v>9</v>
      </c>
      <c r="H113" s="10" t="s">
        <v>10</v>
      </c>
      <c r="I113" s="10" t="s">
        <v>11</v>
      </c>
      <c r="J113" s="11" t="s">
        <v>12</v>
      </c>
    </row>
    <row r="114" spans="1:10" ht="12.75">
      <c r="A114" s="12">
        <v>1</v>
      </c>
      <c r="B114" s="13">
        <v>194</v>
      </c>
      <c r="C114" s="14" t="s">
        <v>58</v>
      </c>
      <c r="D114" s="14" t="s">
        <v>59</v>
      </c>
      <c r="E114" s="13">
        <v>1997</v>
      </c>
      <c r="F114" s="13" t="s">
        <v>60</v>
      </c>
      <c r="G114" s="14" t="s">
        <v>19</v>
      </c>
      <c r="H114" s="15">
        <v>0.021956018518518517</v>
      </c>
      <c r="I114" s="13">
        <v>1</v>
      </c>
      <c r="J114" s="16"/>
    </row>
    <row r="115" spans="1:10" ht="12.75">
      <c r="A115" s="12">
        <v>2</v>
      </c>
      <c r="B115" s="13">
        <v>181</v>
      </c>
      <c r="C115" s="14" t="s">
        <v>61</v>
      </c>
      <c r="D115" s="14" t="s">
        <v>62</v>
      </c>
      <c r="E115" s="13">
        <v>1998</v>
      </c>
      <c r="F115" s="13" t="s">
        <v>15</v>
      </c>
      <c r="G115" s="14" t="s">
        <v>19</v>
      </c>
      <c r="H115" s="15">
        <v>0.028761574074074075</v>
      </c>
      <c r="I115" s="13">
        <v>2</v>
      </c>
      <c r="J115" s="16" t="s">
        <v>63</v>
      </c>
    </row>
    <row r="116" spans="1:10" ht="12.75">
      <c r="A116" s="12">
        <v>3</v>
      </c>
      <c r="B116" s="13">
        <v>28</v>
      </c>
      <c r="C116" s="14" t="s">
        <v>13</v>
      </c>
      <c r="D116" s="14" t="s">
        <v>14</v>
      </c>
      <c r="E116" s="13">
        <v>2000</v>
      </c>
      <c r="F116" s="13" t="s">
        <v>15</v>
      </c>
      <c r="G116" s="14" t="s">
        <v>16</v>
      </c>
      <c r="H116" s="15">
        <v>0.03297453703703704</v>
      </c>
      <c r="I116" s="13">
        <v>3</v>
      </c>
      <c r="J116" s="16" t="s">
        <v>147</v>
      </c>
    </row>
    <row r="117" spans="1:10" ht="12.75">
      <c r="A117" s="12">
        <v>4</v>
      </c>
      <c r="B117" s="13">
        <v>197</v>
      </c>
      <c r="C117" s="14" t="s">
        <v>17</v>
      </c>
      <c r="D117" s="14" t="s">
        <v>18</v>
      </c>
      <c r="E117" s="13">
        <v>1998</v>
      </c>
      <c r="F117" s="13" t="s">
        <v>15</v>
      </c>
      <c r="G117" s="14" t="s">
        <v>19</v>
      </c>
      <c r="H117" s="15">
        <v>0.0349537037037037</v>
      </c>
      <c r="I117" s="13">
        <v>4</v>
      </c>
      <c r="J117" s="16" t="s">
        <v>148</v>
      </c>
    </row>
    <row r="118" spans="1:10" ht="12.75">
      <c r="A118" s="12">
        <v>5</v>
      </c>
      <c r="B118" s="13">
        <v>166</v>
      </c>
      <c r="C118" s="14" t="s">
        <v>21</v>
      </c>
      <c r="D118" s="14" t="s">
        <v>22</v>
      </c>
      <c r="E118" s="13">
        <v>1998</v>
      </c>
      <c r="F118" s="13" t="s">
        <v>23</v>
      </c>
      <c r="G118" s="14" t="s">
        <v>16</v>
      </c>
      <c r="H118" s="15">
        <v>0.0353125</v>
      </c>
      <c r="I118" s="13">
        <v>5</v>
      </c>
      <c r="J118" s="16" t="s">
        <v>149</v>
      </c>
    </row>
    <row r="119" spans="1:10" ht="12.75">
      <c r="A119" s="12">
        <v>6</v>
      </c>
      <c r="B119" s="13">
        <v>175</v>
      </c>
      <c r="C119" s="14" t="s">
        <v>25</v>
      </c>
      <c r="D119" s="14" t="s">
        <v>26</v>
      </c>
      <c r="E119" s="13">
        <v>1997</v>
      </c>
      <c r="F119" s="13" t="s">
        <v>15</v>
      </c>
      <c r="G119" s="14" t="s">
        <v>16</v>
      </c>
      <c r="H119" s="15">
        <v>0.03626157407407408</v>
      </c>
      <c r="I119" s="13">
        <v>6</v>
      </c>
      <c r="J119" s="16" t="s">
        <v>150</v>
      </c>
    </row>
    <row r="120" spans="1:10" ht="12.75">
      <c r="A120" s="12">
        <v>7</v>
      </c>
      <c r="B120" s="13">
        <v>54</v>
      </c>
      <c r="C120" s="14" t="s">
        <v>64</v>
      </c>
      <c r="D120" s="14" t="s">
        <v>65</v>
      </c>
      <c r="E120" s="13">
        <v>1999</v>
      </c>
      <c r="F120" s="13" t="s">
        <v>23</v>
      </c>
      <c r="G120" s="14" t="s">
        <v>16</v>
      </c>
      <c r="H120" s="15">
        <v>0.0365625</v>
      </c>
      <c r="I120" s="13">
        <v>7</v>
      </c>
      <c r="J120" s="16" t="s">
        <v>66</v>
      </c>
    </row>
    <row r="121" spans="1:10" ht="12.75">
      <c r="A121" s="12">
        <v>8</v>
      </c>
      <c r="B121" s="13">
        <v>401</v>
      </c>
      <c r="C121" s="14" t="s">
        <v>28</v>
      </c>
      <c r="D121" s="14" t="s">
        <v>29</v>
      </c>
      <c r="E121" s="13">
        <v>2000</v>
      </c>
      <c r="F121" s="13" t="s">
        <v>23</v>
      </c>
      <c r="G121" s="14" t="s">
        <v>16</v>
      </c>
      <c r="H121" s="15">
        <v>0.04134259259259259</v>
      </c>
      <c r="I121" s="13">
        <v>8</v>
      </c>
      <c r="J121" s="16" t="s">
        <v>151</v>
      </c>
    </row>
    <row r="122" spans="1:10" ht="12.75">
      <c r="A122" s="12">
        <v>9</v>
      </c>
      <c r="B122" s="13">
        <v>167</v>
      </c>
      <c r="C122" s="14" t="s">
        <v>31</v>
      </c>
      <c r="D122" s="14" t="s">
        <v>32</v>
      </c>
      <c r="E122" s="13">
        <v>1997</v>
      </c>
      <c r="F122" s="13" t="s">
        <v>33</v>
      </c>
      <c r="G122" s="14" t="s">
        <v>16</v>
      </c>
      <c r="H122" s="15">
        <v>0.0436574074074074</v>
      </c>
      <c r="I122" s="13">
        <v>9</v>
      </c>
      <c r="J122" s="16" t="s">
        <v>152</v>
      </c>
    </row>
    <row r="123" spans="1:10" ht="12.75">
      <c r="A123" s="12">
        <v>10</v>
      </c>
      <c r="B123" s="13">
        <v>192</v>
      </c>
      <c r="C123" s="14" t="s">
        <v>67</v>
      </c>
      <c r="D123" s="14" t="s">
        <v>68</v>
      </c>
      <c r="E123" s="13">
        <v>1998</v>
      </c>
      <c r="F123" s="13" t="s">
        <v>23</v>
      </c>
      <c r="G123" s="14" t="s">
        <v>41</v>
      </c>
      <c r="H123" s="15">
        <v>0.04524305555555556</v>
      </c>
      <c r="I123" s="13">
        <v>10</v>
      </c>
      <c r="J123" s="16" t="s">
        <v>69</v>
      </c>
    </row>
    <row r="124" spans="1:10" ht="12.75">
      <c r="A124" s="12">
        <v>11</v>
      </c>
      <c r="B124" s="13">
        <v>164</v>
      </c>
      <c r="C124" s="14" t="s">
        <v>35</v>
      </c>
      <c r="D124" s="14" t="s">
        <v>36</v>
      </c>
      <c r="E124" s="13">
        <v>1998</v>
      </c>
      <c r="F124" s="13" t="s">
        <v>15</v>
      </c>
      <c r="G124" s="14" t="s">
        <v>16</v>
      </c>
      <c r="H124" s="15">
        <v>0.04646990740740741</v>
      </c>
      <c r="I124" s="13">
        <v>11</v>
      </c>
      <c r="J124" s="16" t="s">
        <v>153</v>
      </c>
    </row>
    <row r="125" spans="1:10" ht="12.75">
      <c r="A125" s="12">
        <v>12</v>
      </c>
      <c r="B125" s="13">
        <v>165</v>
      </c>
      <c r="C125" s="14" t="s">
        <v>38</v>
      </c>
      <c r="D125" s="14" t="s">
        <v>39</v>
      </c>
      <c r="E125" s="13">
        <v>1998</v>
      </c>
      <c r="F125" s="13" t="s">
        <v>40</v>
      </c>
      <c r="G125" s="14" t="s">
        <v>41</v>
      </c>
      <c r="H125" s="15">
        <v>0.04784722222222223</v>
      </c>
      <c r="I125" s="13">
        <v>12</v>
      </c>
      <c r="J125" s="16" t="s">
        <v>154</v>
      </c>
    </row>
    <row r="126" spans="1:10" ht="12.75">
      <c r="A126" s="12">
        <v>13</v>
      </c>
      <c r="B126" s="13">
        <v>173</v>
      </c>
      <c r="C126" s="14" t="s">
        <v>43</v>
      </c>
      <c r="D126" s="14" t="s">
        <v>44</v>
      </c>
      <c r="E126" s="13">
        <v>1997</v>
      </c>
      <c r="F126" s="13" t="s">
        <v>40</v>
      </c>
      <c r="G126" s="14" t="s">
        <v>41</v>
      </c>
      <c r="H126" s="15">
        <v>0.04854166666666667</v>
      </c>
      <c r="I126" s="13">
        <v>13</v>
      </c>
      <c r="J126" s="16" t="s">
        <v>155</v>
      </c>
    </row>
    <row r="127" spans="1:10" ht="12.75">
      <c r="A127" s="12">
        <v>14</v>
      </c>
      <c r="B127" s="13">
        <v>193</v>
      </c>
      <c r="C127" s="14" t="s">
        <v>46</v>
      </c>
      <c r="D127" s="14" t="s">
        <v>47</v>
      </c>
      <c r="E127" s="13">
        <v>1997</v>
      </c>
      <c r="F127" s="13" t="s">
        <v>15</v>
      </c>
      <c r="G127" s="14" t="s">
        <v>41</v>
      </c>
      <c r="H127" s="15">
        <v>0.05219907407407407</v>
      </c>
      <c r="I127" s="13">
        <v>14</v>
      </c>
      <c r="J127" s="16" t="s">
        <v>156</v>
      </c>
    </row>
    <row r="128" spans="1:10" ht="12.75">
      <c r="A128" s="12">
        <v>15</v>
      </c>
      <c r="B128" s="13">
        <v>29</v>
      </c>
      <c r="C128" s="14" t="s">
        <v>49</v>
      </c>
      <c r="D128" s="14" t="s">
        <v>50</v>
      </c>
      <c r="E128" s="13">
        <v>1999</v>
      </c>
      <c r="F128" s="13" t="s">
        <v>15</v>
      </c>
      <c r="G128" s="14" t="s">
        <v>16</v>
      </c>
      <c r="H128" s="15">
        <v>0.06928240740740742</v>
      </c>
      <c r="I128" s="13">
        <v>15</v>
      </c>
      <c r="J128" s="16" t="s">
        <v>157</v>
      </c>
    </row>
    <row r="129" spans="1:10" ht="12.75">
      <c r="A129" s="12">
        <v>16</v>
      </c>
      <c r="B129" s="13">
        <v>27</v>
      </c>
      <c r="C129" s="14" t="s">
        <v>52</v>
      </c>
      <c r="D129" s="14" t="s">
        <v>53</v>
      </c>
      <c r="E129" s="13">
        <v>1999</v>
      </c>
      <c r="F129" s="13" t="s">
        <v>33</v>
      </c>
      <c r="G129" s="14" t="s">
        <v>16</v>
      </c>
      <c r="H129" s="15">
        <v>0.07731481481481482</v>
      </c>
      <c r="I129" s="13">
        <v>16</v>
      </c>
      <c r="J129" s="16" t="s">
        <v>158</v>
      </c>
    </row>
    <row r="130" spans="1:10" ht="12.75">
      <c r="A130" s="12">
        <v>17</v>
      </c>
      <c r="B130" s="13">
        <v>180</v>
      </c>
      <c r="C130" s="14" t="s">
        <v>70</v>
      </c>
      <c r="D130" s="14" t="s">
        <v>71</v>
      </c>
      <c r="E130" s="13">
        <v>1998</v>
      </c>
      <c r="F130" s="13" t="s">
        <v>40</v>
      </c>
      <c r="G130" s="14" t="s">
        <v>41</v>
      </c>
      <c r="H130" s="13" t="s">
        <v>56</v>
      </c>
      <c r="I130" s="13"/>
      <c r="J130" s="16"/>
    </row>
    <row r="131" spans="1:10" ht="12.75">
      <c r="A131" s="12">
        <v>18</v>
      </c>
      <c r="B131" s="13">
        <v>139</v>
      </c>
      <c r="C131" s="14" t="s">
        <v>55</v>
      </c>
      <c r="D131" s="14" t="s">
        <v>36</v>
      </c>
      <c r="E131" s="13">
        <v>1997</v>
      </c>
      <c r="F131" s="13" t="s">
        <v>23</v>
      </c>
      <c r="G131" s="14" t="s">
        <v>41</v>
      </c>
      <c r="H131" s="13" t="s">
        <v>56</v>
      </c>
      <c r="I131" s="13"/>
      <c r="J131" s="16"/>
    </row>
    <row r="132" spans="1:10" ht="13.5" thickBot="1">
      <c r="A132" s="17">
        <v>19</v>
      </c>
      <c r="B132" s="18">
        <v>26</v>
      </c>
      <c r="C132" s="19" t="s">
        <v>72</v>
      </c>
      <c r="D132" s="19" t="s">
        <v>73</v>
      </c>
      <c r="E132" s="18">
        <v>1998</v>
      </c>
      <c r="F132" s="18" t="s">
        <v>33</v>
      </c>
      <c r="G132" s="19" t="s">
        <v>16</v>
      </c>
      <c r="H132" s="18" t="s">
        <v>56</v>
      </c>
      <c r="I132" s="18"/>
      <c r="J132" s="20"/>
    </row>
  </sheetData>
  <mergeCells count="1">
    <mergeCell ref="A1:J1"/>
  </mergeCells>
  <hyperlinks>
    <hyperlink ref="A3" r:id="rId1" display="www.sportsystem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0"/>
  <sheetViews>
    <sheetView showGridLines="0" workbookViewId="0" topLeftCell="A49">
      <selection activeCell="A60" sqref="A60:IV66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13.75390625" style="0" customWidth="1"/>
    <col min="4" max="4" width="11.75390625" style="0" customWidth="1"/>
    <col min="5" max="5" width="4.375" style="0" customWidth="1"/>
    <col min="6" max="6" width="5.00390625" style="0" customWidth="1"/>
    <col min="7" max="7" width="19.375" style="0" customWidth="1"/>
    <col min="8" max="8" width="6.375" style="0" customWidth="1"/>
    <col min="9" max="9" width="8.75390625" style="0" customWidth="1"/>
    <col min="10" max="10" width="5.75390625" style="0" customWidth="1"/>
    <col min="11" max="11" width="6.625" style="0" customWidth="1"/>
    <col min="12" max="12" width="6.875" style="25" customWidth="1"/>
  </cols>
  <sheetData>
    <row r="1" spans="1:11" ht="36" customHeight="1">
      <c r="A1" s="2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7" ht="12.75">
      <c r="A3" s="26" t="s">
        <v>1</v>
      </c>
      <c r="B3" s="26"/>
      <c r="C3" s="26"/>
      <c r="D3" s="26"/>
      <c r="E3" s="26"/>
      <c r="F3" s="26"/>
      <c r="G3" s="26"/>
    </row>
    <row r="6" ht="15.75">
      <c r="A6" s="1" t="s">
        <v>2</v>
      </c>
    </row>
    <row r="8" spans="1:12" ht="12.75">
      <c r="A8" s="27" t="s">
        <v>3</v>
      </c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160</v>
      </c>
      <c r="I8" s="27" t="s">
        <v>10</v>
      </c>
      <c r="J8" s="27" t="s">
        <v>11</v>
      </c>
      <c r="K8" s="27" t="s">
        <v>12</v>
      </c>
      <c r="L8" s="28" t="s">
        <v>161</v>
      </c>
    </row>
    <row r="9" spans="1:12" ht="12.75">
      <c r="A9" s="29">
        <v>1</v>
      </c>
      <c r="B9" s="29">
        <v>139</v>
      </c>
      <c r="C9" s="30" t="s">
        <v>55</v>
      </c>
      <c r="D9" s="30" t="s">
        <v>36</v>
      </c>
      <c r="E9" s="29">
        <v>1997</v>
      </c>
      <c r="F9" s="29" t="s">
        <v>23</v>
      </c>
      <c r="G9" s="30" t="s">
        <v>41</v>
      </c>
      <c r="H9" s="29">
        <v>3</v>
      </c>
      <c r="I9" s="31">
        <v>0.03346064814814815</v>
      </c>
      <c r="J9" s="29">
        <v>1</v>
      </c>
      <c r="K9" s="29"/>
      <c r="L9" s="25">
        <f aca="true" t="shared" si="0" ref="L9:L16">$I$9/I9*100*1.14</f>
        <v>113.99999999999999</v>
      </c>
    </row>
    <row r="10" spans="1:12" ht="12.75">
      <c r="A10" s="29">
        <v>2</v>
      </c>
      <c r="B10" s="29">
        <v>164</v>
      </c>
      <c r="C10" s="30" t="s">
        <v>35</v>
      </c>
      <c r="D10" s="30" t="s">
        <v>36</v>
      </c>
      <c r="E10" s="29">
        <v>1998</v>
      </c>
      <c r="F10" s="29" t="s">
        <v>15</v>
      </c>
      <c r="G10" s="30" t="s">
        <v>16</v>
      </c>
      <c r="H10" s="29">
        <v>7</v>
      </c>
      <c r="I10" s="31">
        <v>0.03515046296296296</v>
      </c>
      <c r="J10" s="29">
        <v>2</v>
      </c>
      <c r="K10" s="29" t="s">
        <v>162</v>
      </c>
      <c r="L10" s="25">
        <f t="shared" si="0"/>
        <v>108.51959170233783</v>
      </c>
    </row>
    <row r="11" spans="1:12" ht="12.75">
      <c r="A11" s="29">
        <v>3</v>
      </c>
      <c r="B11" s="29">
        <v>197</v>
      </c>
      <c r="C11" s="30" t="s">
        <v>17</v>
      </c>
      <c r="D11" s="30" t="s">
        <v>18</v>
      </c>
      <c r="E11" s="29">
        <v>1998</v>
      </c>
      <c r="F11" s="29" t="s">
        <v>15</v>
      </c>
      <c r="G11" s="30" t="s">
        <v>19</v>
      </c>
      <c r="H11" s="29">
        <v>9</v>
      </c>
      <c r="I11" s="31">
        <v>0.0356712962962963</v>
      </c>
      <c r="J11" s="29">
        <v>3</v>
      </c>
      <c r="K11" s="29" t="s">
        <v>163</v>
      </c>
      <c r="L11" s="25">
        <f t="shared" si="0"/>
        <v>106.935107073329</v>
      </c>
    </row>
    <row r="12" spans="1:12" ht="12.75">
      <c r="A12" s="29">
        <v>4</v>
      </c>
      <c r="B12" s="29">
        <v>173</v>
      </c>
      <c r="C12" s="30" t="s">
        <v>43</v>
      </c>
      <c r="D12" s="30" t="s">
        <v>44</v>
      </c>
      <c r="E12" s="29">
        <v>1997</v>
      </c>
      <c r="F12" s="29" t="s">
        <v>40</v>
      </c>
      <c r="G12" s="30" t="s">
        <v>41</v>
      </c>
      <c r="H12" s="29">
        <v>9</v>
      </c>
      <c r="I12" s="31">
        <v>0.03921296296296296</v>
      </c>
      <c r="J12" s="29">
        <v>4</v>
      </c>
      <c r="K12" s="29" t="s">
        <v>164</v>
      </c>
      <c r="L12" s="25">
        <f t="shared" si="0"/>
        <v>97.27685950413223</v>
      </c>
    </row>
    <row r="13" spans="1:12" ht="12.75">
      <c r="A13" s="29">
        <v>5</v>
      </c>
      <c r="B13" s="29">
        <v>193</v>
      </c>
      <c r="C13" s="30" t="s">
        <v>46</v>
      </c>
      <c r="D13" s="30" t="s">
        <v>47</v>
      </c>
      <c r="E13" s="29">
        <v>1997</v>
      </c>
      <c r="F13" s="29" t="s">
        <v>15</v>
      </c>
      <c r="G13" s="30" t="s">
        <v>41</v>
      </c>
      <c r="H13" s="29">
        <v>9</v>
      </c>
      <c r="I13" s="31">
        <v>0.040150462962962964</v>
      </c>
      <c r="J13" s="29">
        <v>5</v>
      </c>
      <c r="K13" s="29" t="s">
        <v>165</v>
      </c>
      <c r="L13" s="25">
        <f t="shared" si="0"/>
        <v>95.00547708273278</v>
      </c>
    </row>
    <row r="14" spans="1:12" ht="12.75">
      <c r="A14" s="29">
        <v>6</v>
      </c>
      <c r="B14" s="29">
        <v>28</v>
      </c>
      <c r="C14" s="30" t="s">
        <v>13</v>
      </c>
      <c r="D14" s="30" t="s">
        <v>14</v>
      </c>
      <c r="E14" s="29">
        <v>2000</v>
      </c>
      <c r="F14" s="29" t="s">
        <v>15</v>
      </c>
      <c r="G14" s="30" t="s">
        <v>16</v>
      </c>
      <c r="H14" s="29">
        <v>12</v>
      </c>
      <c r="I14" s="31">
        <v>0.040682870370370376</v>
      </c>
      <c r="J14" s="29">
        <v>6</v>
      </c>
      <c r="K14" s="29" t="s">
        <v>166</v>
      </c>
      <c r="L14" s="25">
        <f t="shared" si="0"/>
        <v>93.76216216216214</v>
      </c>
    </row>
    <row r="15" spans="1:12" ht="12.75">
      <c r="A15" s="29">
        <v>7</v>
      </c>
      <c r="B15" s="29">
        <v>165</v>
      </c>
      <c r="C15" s="30" t="s">
        <v>38</v>
      </c>
      <c r="D15" s="30" t="s">
        <v>39</v>
      </c>
      <c r="E15" s="29">
        <v>1998</v>
      </c>
      <c r="F15" s="29" t="s">
        <v>40</v>
      </c>
      <c r="G15" s="30" t="s">
        <v>41</v>
      </c>
      <c r="H15" s="29">
        <v>12</v>
      </c>
      <c r="I15" s="31">
        <v>0.04186342592592593</v>
      </c>
      <c r="J15" s="29">
        <v>7</v>
      </c>
      <c r="K15" s="29" t="s">
        <v>167</v>
      </c>
      <c r="L15" s="25">
        <f t="shared" si="0"/>
        <v>91.11805363560961</v>
      </c>
    </row>
    <row r="16" spans="1:12" ht="12.75">
      <c r="A16" s="29">
        <v>8</v>
      </c>
      <c r="B16" s="29">
        <v>167</v>
      </c>
      <c r="C16" s="30" t="s">
        <v>31</v>
      </c>
      <c r="D16" s="30" t="s">
        <v>32</v>
      </c>
      <c r="E16" s="29">
        <v>1997</v>
      </c>
      <c r="F16" s="29" t="s">
        <v>33</v>
      </c>
      <c r="G16" s="30" t="s">
        <v>16</v>
      </c>
      <c r="H16" s="29">
        <v>13</v>
      </c>
      <c r="I16" s="31">
        <v>0.04791666666666666</v>
      </c>
      <c r="J16" s="29">
        <v>8</v>
      </c>
      <c r="K16" s="29" t="s">
        <v>168</v>
      </c>
      <c r="L16" s="25">
        <f t="shared" si="0"/>
        <v>79.6072463768116</v>
      </c>
    </row>
    <row r="17" spans="1:11" ht="12.75">
      <c r="A17" s="29">
        <v>9</v>
      </c>
      <c r="B17" s="29">
        <v>166</v>
      </c>
      <c r="C17" s="30" t="s">
        <v>21</v>
      </c>
      <c r="D17" s="30" t="s">
        <v>22</v>
      </c>
      <c r="E17" s="29">
        <v>1998</v>
      </c>
      <c r="F17" s="29" t="s">
        <v>23</v>
      </c>
      <c r="G17" s="30" t="s">
        <v>16</v>
      </c>
      <c r="H17" s="29">
        <v>0</v>
      </c>
      <c r="I17" s="29" t="s">
        <v>56</v>
      </c>
      <c r="J17" s="29"/>
      <c r="K17" s="29"/>
    </row>
    <row r="18" spans="1:11" ht="12.75">
      <c r="A18" s="29">
        <v>10</v>
      </c>
      <c r="B18" s="29">
        <v>175</v>
      </c>
      <c r="C18" s="30" t="s">
        <v>25</v>
      </c>
      <c r="D18" s="30" t="s">
        <v>26</v>
      </c>
      <c r="E18" s="29">
        <v>1997</v>
      </c>
      <c r="F18" s="29" t="s">
        <v>15</v>
      </c>
      <c r="G18" s="30" t="s">
        <v>16</v>
      </c>
      <c r="H18" s="29">
        <v>0</v>
      </c>
      <c r="I18" s="29" t="s">
        <v>56</v>
      </c>
      <c r="J18" s="29"/>
      <c r="K18" s="29"/>
    </row>
    <row r="19" spans="1:11" ht="12.75">
      <c r="A19" s="29">
        <v>11</v>
      </c>
      <c r="B19" s="29">
        <v>27</v>
      </c>
      <c r="C19" s="30" t="s">
        <v>52</v>
      </c>
      <c r="D19" s="30" t="s">
        <v>53</v>
      </c>
      <c r="E19" s="29">
        <v>1999</v>
      </c>
      <c r="F19" s="29" t="s">
        <v>33</v>
      </c>
      <c r="G19" s="30" t="s">
        <v>16</v>
      </c>
      <c r="H19" s="29">
        <v>0</v>
      </c>
      <c r="I19" s="29" t="s">
        <v>56</v>
      </c>
      <c r="J19" s="29"/>
      <c r="K19" s="29"/>
    </row>
    <row r="20" spans="1:11" ht="12.75">
      <c r="A20" s="29">
        <v>12</v>
      </c>
      <c r="B20" s="29">
        <v>29</v>
      </c>
      <c r="C20" s="30" t="s">
        <v>49</v>
      </c>
      <c r="D20" s="30" t="s">
        <v>50</v>
      </c>
      <c r="E20" s="29">
        <v>1999</v>
      </c>
      <c r="F20" s="29" t="s">
        <v>15</v>
      </c>
      <c r="G20" s="30" t="s">
        <v>16</v>
      </c>
      <c r="H20" s="29">
        <v>0</v>
      </c>
      <c r="I20" s="29" t="s">
        <v>56</v>
      </c>
      <c r="J20" s="29"/>
      <c r="K20" s="29"/>
    </row>
    <row r="21" spans="1:11" ht="12.75">
      <c r="A21" s="29">
        <v>13</v>
      </c>
      <c r="B21" s="29">
        <v>401</v>
      </c>
      <c r="C21" s="30" t="s">
        <v>28</v>
      </c>
      <c r="D21" s="30" t="s">
        <v>29</v>
      </c>
      <c r="E21" s="29">
        <v>2000</v>
      </c>
      <c r="F21" s="29" t="s">
        <v>23</v>
      </c>
      <c r="G21" s="30" t="s">
        <v>16</v>
      </c>
      <c r="H21" s="29">
        <v>0</v>
      </c>
      <c r="I21" s="29" t="s">
        <v>56</v>
      </c>
      <c r="J21" s="29"/>
      <c r="K21" s="29"/>
    </row>
    <row r="24" ht="15.75">
      <c r="A24" s="1" t="s">
        <v>57</v>
      </c>
    </row>
    <row r="26" spans="1:11" ht="12.75">
      <c r="A26" s="27" t="s">
        <v>3</v>
      </c>
      <c r="B26" s="27" t="s">
        <v>4</v>
      </c>
      <c r="C26" s="27" t="s">
        <v>5</v>
      </c>
      <c r="D26" s="27" t="s">
        <v>6</v>
      </c>
      <c r="E26" s="27" t="s">
        <v>7</v>
      </c>
      <c r="F26" s="27" t="s">
        <v>8</v>
      </c>
      <c r="G26" s="27" t="s">
        <v>9</v>
      </c>
      <c r="H26" s="27" t="s">
        <v>160</v>
      </c>
      <c r="I26" s="27" t="s">
        <v>10</v>
      </c>
      <c r="J26" s="27" t="s">
        <v>11</v>
      </c>
      <c r="K26" s="27" t="s">
        <v>12</v>
      </c>
    </row>
    <row r="27" spans="1:12" ht="12.75">
      <c r="A27" s="29">
        <v>1</v>
      </c>
      <c r="B27" s="29">
        <v>194</v>
      </c>
      <c r="C27" s="30" t="s">
        <v>58</v>
      </c>
      <c r="D27" s="30" t="s">
        <v>59</v>
      </c>
      <c r="E27" s="29">
        <v>1997</v>
      </c>
      <c r="F27" s="29" t="s">
        <v>60</v>
      </c>
      <c r="G27" s="30" t="s">
        <v>19</v>
      </c>
      <c r="H27" s="29">
        <v>10</v>
      </c>
      <c r="I27" s="31">
        <v>0.027268518518518515</v>
      </c>
      <c r="J27" s="29">
        <v>1</v>
      </c>
      <c r="K27" s="29"/>
      <c r="L27" s="25">
        <f>$I$27/I27*100*1.14</f>
        <v>113.99999999999999</v>
      </c>
    </row>
    <row r="28" spans="1:12" ht="12.75">
      <c r="A28" s="29">
        <v>2</v>
      </c>
      <c r="B28" s="29">
        <v>54</v>
      </c>
      <c r="C28" s="30" t="s">
        <v>64</v>
      </c>
      <c r="D28" s="30" t="s">
        <v>65</v>
      </c>
      <c r="E28" s="29">
        <v>1999</v>
      </c>
      <c r="F28" s="29" t="s">
        <v>23</v>
      </c>
      <c r="G28" s="30" t="s">
        <v>16</v>
      </c>
      <c r="H28" s="29">
        <v>5</v>
      </c>
      <c r="I28" s="31">
        <v>0.02855324074074074</v>
      </c>
      <c r="J28" s="29">
        <v>2</v>
      </c>
      <c r="K28" s="29" t="s">
        <v>169</v>
      </c>
      <c r="L28" s="25">
        <f>$I$27/I28*100*1.14</f>
        <v>108.87069314957435</v>
      </c>
    </row>
    <row r="29" spans="1:12" ht="12.75">
      <c r="A29" s="29">
        <v>3</v>
      </c>
      <c r="B29" s="29">
        <v>181</v>
      </c>
      <c r="C29" s="30" t="s">
        <v>61</v>
      </c>
      <c r="D29" s="30" t="s">
        <v>62</v>
      </c>
      <c r="E29" s="29">
        <v>1998</v>
      </c>
      <c r="F29" s="29" t="s">
        <v>15</v>
      </c>
      <c r="G29" s="30" t="s">
        <v>19</v>
      </c>
      <c r="H29" s="29">
        <v>12</v>
      </c>
      <c r="I29" s="31">
        <v>0.02972222222222222</v>
      </c>
      <c r="J29" s="29">
        <v>3</v>
      </c>
      <c r="K29" s="29" t="s">
        <v>170</v>
      </c>
      <c r="L29" s="25">
        <f>$I$27/I29*100*1.14</f>
        <v>104.58878504672896</v>
      </c>
    </row>
    <row r="30" spans="1:12" ht="12.75">
      <c r="A30" s="29">
        <v>4</v>
      </c>
      <c r="B30" s="29">
        <v>192</v>
      </c>
      <c r="C30" s="30" t="s">
        <v>67</v>
      </c>
      <c r="D30" s="30" t="s">
        <v>68</v>
      </c>
      <c r="E30" s="29">
        <v>1998</v>
      </c>
      <c r="F30" s="29" t="s">
        <v>23</v>
      </c>
      <c r="G30" s="30" t="s">
        <v>41</v>
      </c>
      <c r="H30" s="29">
        <v>8</v>
      </c>
      <c r="I30" s="31">
        <v>0.033553240740740745</v>
      </c>
      <c r="J30" s="29">
        <v>4</v>
      </c>
      <c r="K30" s="29" t="s">
        <v>171</v>
      </c>
      <c r="L30" s="25">
        <f>$I$27/I30*100*1.14</f>
        <v>92.64711969644702</v>
      </c>
    </row>
    <row r="31" spans="1:11" ht="12.75">
      <c r="A31" s="29">
        <v>5</v>
      </c>
      <c r="B31" s="29">
        <v>26</v>
      </c>
      <c r="C31" s="30" t="s">
        <v>72</v>
      </c>
      <c r="D31" s="30" t="s">
        <v>73</v>
      </c>
      <c r="E31" s="29">
        <v>1998</v>
      </c>
      <c r="F31" s="29" t="s">
        <v>33</v>
      </c>
      <c r="G31" s="30" t="s">
        <v>16</v>
      </c>
      <c r="H31" s="29">
        <v>0</v>
      </c>
      <c r="I31" s="29" t="s">
        <v>56</v>
      </c>
      <c r="J31" s="29"/>
      <c r="K31" s="29"/>
    </row>
    <row r="34" ht="15.75">
      <c r="A34" s="1" t="s">
        <v>74</v>
      </c>
    </row>
    <row r="36" spans="1:11" ht="12.75">
      <c r="A36" s="27" t="s">
        <v>3</v>
      </c>
      <c r="B36" s="27" t="s">
        <v>4</v>
      </c>
      <c r="C36" s="27" t="s">
        <v>5</v>
      </c>
      <c r="D36" s="27" t="s">
        <v>6</v>
      </c>
      <c r="E36" s="27" t="s">
        <v>7</v>
      </c>
      <c r="F36" s="27" t="s">
        <v>8</v>
      </c>
      <c r="G36" s="27" t="s">
        <v>9</v>
      </c>
      <c r="H36" s="27" t="s">
        <v>160</v>
      </c>
      <c r="I36" s="27" t="s">
        <v>10</v>
      </c>
      <c r="J36" s="27" t="s">
        <v>11</v>
      </c>
      <c r="K36" s="27" t="s">
        <v>12</v>
      </c>
    </row>
    <row r="37" spans="1:12" ht="12.75">
      <c r="A37" s="29">
        <v>1</v>
      </c>
      <c r="B37" s="29">
        <v>185</v>
      </c>
      <c r="C37" s="30" t="s">
        <v>90</v>
      </c>
      <c r="D37" s="30" t="s">
        <v>91</v>
      </c>
      <c r="E37" s="29">
        <v>1995</v>
      </c>
      <c r="F37" s="29" t="s">
        <v>77</v>
      </c>
      <c r="G37" s="30" t="s">
        <v>19</v>
      </c>
      <c r="H37" s="29">
        <v>4</v>
      </c>
      <c r="I37" s="31">
        <v>0.027233796296296298</v>
      </c>
      <c r="J37" s="29">
        <v>1</v>
      </c>
      <c r="K37" s="29"/>
      <c r="L37" s="25">
        <f aca="true" t="shared" si="1" ref="L37:L43">$I$37/I37*100*1.14</f>
        <v>113.99999999999999</v>
      </c>
    </row>
    <row r="38" spans="1:12" ht="12.75">
      <c r="A38" s="29">
        <v>2</v>
      </c>
      <c r="B38" s="29">
        <v>308</v>
      </c>
      <c r="C38" s="30" t="s">
        <v>92</v>
      </c>
      <c r="D38" s="30" t="s">
        <v>50</v>
      </c>
      <c r="E38" s="29">
        <v>1994</v>
      </c>
      <c r="F38" s="29" t="s">
        <v>77</v>
      </c>
      <c r="G38" s="30" t="s">
        <v>78</v>
      </c>
      <c r="H38" s="29">
        <v>12</v>
      </c>
      <c r="I38" s="31">
        <v>0.031782407407407405</v>
      </c>
      <c r="J38" s="29">
        <v>2</v>
      </c>
      <c r="K38" s="29" t="s">
        <v>87</v>
      </c>
      <c r="L38" s="25">
        <f t="shared" si="1"/>
        <v>97.68463219227968</v>
      </c>
    </row>
    <row r="39" spans="1:12" ht="12.75">
      <c r="A39" s="29">
        <v>3</v>
      </c>
      <c r="B39" s="29">
        <v>169</v>
      </c>
      <c r="C39" s="30" t="s">
        <v>82</v>
      </c>
      <c r="D39" s="30" t="s">
        <v>32</v>
      </c>
      <c r="E39" s="29">
        <v>1994</v>
      </c>
      <c r="F39" s="29" t="s">
        <v>83</v>
      </c>
      <c r="G39" s="30" t="s">
        <v>78</v>
      </c>
      <c r="H39" s="29">
        <v>14</v>
      </c>
      <c r="I39" s="31">
        <v>0.03239583333333333</v>
      </c>
      <c r="J39" s="29">
        <v>3</v>
      </c>
      <c r="K39" s="29" t="s">
        <v>172</v>
      </c>
      <c r="L39" s="25">
        <f t="shared" si="1"/>
        <v>95.83494105037514</v>
      </c>
    </row>
    <row r="40" spans="1:12" ht="12.75">
      <c r="A40" s="29">
        <v>4</v>
      </c>
      <c r="B40" s="29">
        <v>191</v>
      </c>
      <c r="C40" s="30" t="s">
        <v>88</v>
      </c>
      <c r="D40" s="30" t="s">
        <v>44</v>
      </c>
      <c r="E40" s="29">
        <v>1996</v>
      </c>
      <c r="F40" s="29" t="s">
        <v>60</v>
      </c>
      <c r="G40" s="30" t="s">
        <v>41</v>
      </c>
      <c r="H40" s="29">
        <v>3</v>
      </c>
      <c r="I40" s="31">
        <v>0.0324537037037037</v>
      </c>
      <c r="J40" s="29">
        <v>4</v>
      </c>
      <c r="K40" s="29" t="s">
        <v>173</v>
      </c>
      <c r="L40" s="25">
        <f t="shared" si="1"/>
        <v>95.66405135520685</v>
      </c>
    </row>
    <row r="41" spans="1:12" ht="12.75">
      <c r="A41" s="29">
        <v>5</v>
      </c>
      <c r="B41" s="29">
        <v>172</v>
      </c>
      <c r="C41" s="30" t="s">
        <v>75</v>
      </c>
      <c r="D41" s="30" t="s">
        <v>76</v>
      </c>
      <c r="E41" s="29">
        <v>1995</v>
      </c>
      <c r="F41" s="29" t="s">
        <v>77</v>
      </c>
      <c r="G41" s="30" t="s">
        <v>78</v>
      </c>
      <c r="H41" s="29">
        <v>11</v>
      </c>
      <c r="I41" s="31">
        <v>0.03269675925925926</v>
      </c>
      <c r="J41" s="29">
        <v>5</v>
      </c>
      <c r="K41" s="29" t="s">
        <v>135</v>
      </c>
      <c r="L41" s="25">
        <f t="shared" si="1"/>
        <v>94.95292035398231</v>
      </c>
    </row>
    <row r="42" spans="1:12" ht="12.75">
      <c r="A42" s="29">
        <v>6</v>
      </c>
      <c r="B42" s="29">
        <v>187</v>
      </c>
      <c r="C42" s="30" t="s">
        <v>85</v>
      </c>
      <c r="D42" s="30" t="s">
        <v>86</v>
      </c>
      <c r="E42" s="29">
        <v>1996</v>
      </c>
      <c r="F42" s="29" t="s">
        <v>60</v>
      </c>
      <c r="G42" s="30" t="s">
        <v>41</v>
      </c>
      <c r="H42" s="29">
        <v>6</v>
      </c>
      <c r="I42" s="31">
        <v>0.03471064814814815</v>
      </c>
      <c r="J42" s="29">
        <v>6</v>
      </c>
      <c r="K42" s="29" t="s">
        <v>174</v>
      </c>
      <c r="L42" s="25">
        <f t="shared" si="1"/>
        <v>89.44381460486828</v>
      </c>
    </row>
    <row r="43" spans="1:12" ht="12.75">
      <c r="A43" s="29">
        <v>7</v>
      </c>
      <c r="B43" s="29">
        <v>168</v>
      </c>
      <c r="C43" s="30" t="s">
        <v>79</v>
      </c>
      <c r="D43" s="30" t="s">
        <v>80</v>
      </c>
      <c r="E43" s="29">
        <v>1994</v>
      </c>
      <c r="F43" s="29" t="s">
        <v>77</v>
      </c>
      <c r="G43" s="30" t="s">
        <v>78</v>
      </c>
      <c r="H43" s="29">
        <v>21</v>
      </c>
      <c r="I43" s="31">
        <v>0.03878472222222223</v>
      </c>
      <c r="J43" s="29">
        <v>7</v>
      </c>
      <c r="K43" s="29" t="s">
        <v>175</v>
      </c>
      <c r="L43" s="25">
        <f t="shared" si="1"/>
        <v>80.04834377797671</v>
      </c>
    </row>
    <row r="46" ht="15.75">
      <c r="A46" s="1" t="s">
        <v>93</v>
      </c>
    </row>
    <row r="48" spans="1:11" ht="12.75">
      <c r="A48" s="27" t="s">
        <v>3</v>
      </c>
      <c r="B48" s="27" t="s">
        <v>4</v>
      </c>
      <c r="C48" s="27" t="s">
        <v>5</v>
      </c>
      <c r="D48" s="27" t="s">
        <v>6</v>
      </c>
      <c r="E48" s="27" t="s">
        <v>7</v>
      </c>
      <c r="F48" s="27" t="s">
        <v>8</v>
      </c>
      <c r="G48" s="27" t="s">
        <v>9</v>
      </c>
      <c r="H48" s="27" t="s">
        <v>160</v>
      </c>
      <c r="I48" s="27" t="s">
        <v>10</v>
      </c>
      <c r="J48" s="27" t="s">
        <v>11</v>
      </c>
      <c r="K48" s="27" t="s">
        <v>12</v>
      </c>
    </row>
    <row r="49" spans="1:12" ht="12.75">
      <c r="A49" s="29">
        <v>1</v>
      </c>
      <c r="B49" s="29">
        <v>143</v>
      </c>
      <c r="C49" s="30" t="s">
        <v>95</v>
      </c>
      <c r="D49" s="30" t="s">
        <v>96</v>
      </c>
      <c r="E49" s="29">
        <v>1994</v>
      </c>
      <c r="F49" s="29" t="s">
        <v>77</v>
      </c>
      <c r="G49" s="30" t="s">
        <v>41</v>
      </c>
      <c r="H49" s="29">
        <v>3</v>
      </c>
      <c r="I49" s="31">
        <v>0.032962962962962965</v>
      </c>
      <c r="J49" s="29">
        <v>1</v>
      </c>
      <c r="K49" s="29"/>
      <c r="L49" s="25">
        <f aca="true" t="shared" si="2" ref="L49:L55">$I$49/I49*100*1.14</f>
        <v>113.99999999999999</v>
      </c>
    </row>
    <row r="50" spans="1:12" ht="12.75">
      <c r="A50" s="29">
        <v>2</v>
      </c>
      <c r="B50" s="29">
        <v>144</v>
      </c>
      <c r="C50" s="30" t="s">
        <v>94</v>
      </c>
      <c r="D50" s="30" t="s">
        <v>68</v>
      </c>
      <c r="E50" s="29">
        <v>1994</v>
      </c>
      <c r="F50" s="29" t="s">
        <v>77</v>
      </c>
      <c r="G50" s="30" t="s">
        <v>41</v>
      </c>
      <c r="H50" s="29">
        <v>6</v>
      </c>
      <c r="I50" s="31">
        <v>0.033726851851851855</v>
      </c>
      <c r="J50" s="29">
        <v>2</v>
      </c>
      <c r="K50" s="29" t="s">
        <v>176</v>
      </c>
      <c r="L50" s="25">
        <f t="shared" si="2"/>
        <v>111.41798215511322</v>
      </c>
    </row>
    <row r="51" spans="1:12" ht="12.75">
      <c r="A51" s="29">
        <v>3</v>
      </c>
      <c r="B51" s="29">
        <v>189</v>
      </c>
      <c r="C51" s="30" t="s">
        <v>98</v>
      </c>
      <c r="D51" s="30" t="s">
        <v>99</v>
      </c>
      <c r="E51" s="29">
        <v>1995</v>
      </c>
      <c r="F51" s="29" t="s">
        <v>77</v>
      </c>
      <c r="G51" s="30" t="s">
        <v>41</v>
      </c>
      <c r="H51" s="29">
        <v>0</v>
      </c>
      <c r="I51" s="31">
        <v>0.041180555555555554</v>
      </c>
      <c r="J51" s="29">
        <v>3</v>
      </c>
      <c r="K51" s="29" t="s">
        <v>177</v>
      </c>
      <c r="L51" s="25">
        <f t="shared" si="2"/>
        <v>91.2512647554806</v>
      </c>
    </row>
    <row r="52" spans="1:12" ht="12.75">
      <c r="A52" s="29">
        <v>4</v>
      </c>
      <c r="B52" s="29">
        <v>195</v>
      </c>
      <c r="C52" s="30" t="s">
        <v>101</v>
      </c>
      <c r="D52" s="30" t="s">
        <v>96</v>
      </c>
      <c r="E52" s="29">
        <v>1996</v>
      </c>
      <c r="F52" s="29" t="s">
        <v>40</v>
      </c>
      <c r="G52" s="30" t="s">
        <v>19</v>
      </c>
      <c r="H52" s="29">
        <v>0</v>
      </c>
      <c r="I52" s="31">
        <v>0.04454861111111111</v>
      </c>
      <c r="J52" s="29">
        <v>4</v>
      </c>
      <c r="K52" s="29" t="s">
        <v>178</v>
      </c>
      <c r="L52" s="25">
        <f t="shared" si="2"/>
        <v>84.3522992985191</v>
      </c>
    </row>
    <row r="53" spans="1:12" ht="12.75">
      <c r="A53" s="29">
        <v>5</v>
      </c>
      <c r="B53" s="29">
        <v>146</v>
      </c>
      <c r="C53" s="30" t="s">
        <v>179</v>
      </c>
      <c r="D53" s="30" t="s">
        <v>73</v>
      </c>
      <c r="E53" s="29">
        <v>1994</v>
      </c>
      <c r="F53" s="29" t="s">
        <v>60</v>
      </c>
      <c r="G53" s="30" t="s">
        <v>41</v>
      </c>
      <c r="H53" s="29">
        <v>19</v>
      </c>
      <c r="I53" s="31">
        <v>0.049652777777777775</v>
      </c>
      <c r="J53" s="29">
        <v>5</v>
      </c>
      <c r="K53" s="29" t="s">
        <v>180</v>
      </c>
      <c r="L53" s="25">
        <f t="shared" si="2"/>
        <v>75.68111888111889</v>
      </c>
    </row>
    <row r="54" spans="1:12" ht="12.75">
      <c r="A54" s="29">
        <v>6</v>
      </c>
      <c r="B54" s="29">
        <v>176</v>
      </c>
      <c r="C54" s="30" t="s">
        <v>103</v>
      </c>
      <c r="D54" s="30" t="s">
        <v>104</v>
      </c>
      <c r="E54" s="29">
        <v>1994</v>
      </c>
      <c r="F54" s="29" t="s">
        <v>77</v>
      </c>
      <c r="G54" s="30" t="s">
        <v>78</v>
      </c>
      <c r="H54" s="29">
        <v>10</v>
      </c>
      <c r="I54" s="31">
        <v>0.05039351851851851</v>
      </c>
      <c r="J54" s="29">
        <v>6</v>
      </c>
      <c r="K54" s="29" t="s">
        <v>181</v>
      </c>
      <c r="L54" s="25">
        <f t="shared" si="2"/>
        <v>74.56867248507122</v>
      </c>
    </row>
    <row r="55" spans="1:12" ht="12.75">
      <c r="A55" s="29">
        <v>7</v>
      </c>
      <c r="B55" s="29">
        <v>188</v>
      </c>
      <c r="C55" s="30" t="s">
        <v>109</v>
      </c>
      <c r="D55" s="30" t="s">
        <v>110</v>
      </c>
      <c r="E55" s="29">
        <v>1994</v>
      </c>
      <c r="F55" s="29" t="s">
        <v>77</v>
      </c>
      <c r="G55" s="30" t="s">
        <v>41</v>
      </c>
      <c r="H55" s="29">
        <v>13</v>
      </c>
      <c r="I55" s="31">
        <v>0.053657407407407404</v>
      </c>
      <c r="J55" s="29">
        <v>7</v>
      </c>
      <c r="K55" s="29" t="s">
        <v>182</v>
      </c>
      <c r="L55" s="25">
        <f t="shared" si="2"/>
        <v>70.03278688524591</v>
      </c>
    </row>
    <row r="58" ht="15.75">
      <c r="A58" s="1" t="s">
        <v>112</v>
      </c>
    </row>
    <row r="60" spans="1:11" ht="12.75">
      <c r="A60" s="27" t="s">
        <v>3</v>
      </c>
      <c r="B60" s="27" t="s">
        <v>4</v>
      </c>
      <c r="C60" s="27" t="s">
        <v>5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160</v>
      </c>
      <c r="I60" s="27" t="s">
        <v>10</v>
      </c>
      <c r="J60" s="27" t="s">
        <v>11</v>
      </c>
      <c r="K60" s="27" t="s">
        <v>12</v>
      </c>
    </row>
    <row r="61" spans="1:12" ht="12.75">
      <c r="A61" s="29">
        <v>1</v>
      </c>
      <c r="B61" s="29">
        <v>163</v>
      </c>
      <c r="C61" s="30" t="s">
        <v>114</v>
      </c>
      <c r="D61" s="30" t="s">
        <v>32</v>
      </c>
      <c r="E61" s="29">
        <v>1991</v>
      </c>
      <c r="F61" s="29" t="s">
        <v>77</v>
      </c>
      <c r="G61" s="30" t="s">
        <v>16</v>
      </c>
      <c r="H61" s="29">
        <v>0</v>
      </c>
      <c r="I61" s="31">
        <v>0.026400462962962962</v>
      </c>
      <c r="J61" s="29">
        <v>1</v>
      </c>
      <c r="K61" s="29"/>
      <c r="L61" s="25">
        <f>$I$61/I61*100*1.14</f>
        <v>113.99999999999999</v>
      </c>
    </row>
    <row r="62" spans="1:12" ht="12.75">
      <c r="A62" s="29">
        <v>2</v>
      </c>
      <c r="B62" s="29">
        <v>177</v>
      </c>
      <c r="C62" s="30" t="s">
        <v>113</v>
      </c>
      <c r="D62" s="30" t="s">
        <v>47</v>
      </c>
      <c r="E62" s="29">
        <v>1992</v>
      </c>
      <c r="F62" s="29" t="s">
        <v>83</v>
      </c>
      <c r="G62" s="30" t="s">
        <v>41</v>
      </c>
      <c r="H62" s="29">
        <v>3</v>
      </c>
      <c r="I62" s="31">
        <v>0.02784722222222222</v>
      </c>
      <c r="J62" s="29">
        <v>2</v>
      </c>
      <c r="K62" s="29" t="s">
        <v>183</v>
      </c>
      <c r="L62" s="25">
        <f>$I$61/I62*100*1.14</f>
        <v>108.07730673316708</v>
      </c>
    </row>
    <row r="63" spans="1:12" ht="12.75">
      <c r="A63" s="29">
        <v>3</v>
      </c>
      <c r="B63" s="29">
        <v>140</v>
      </c>
      <c r="C63" s="30" t="s">
        <v>116</v>
      </c>
      <c r="D63" s="30" t="s">
        <v>117</v>
      </c>
      <c r="E63" s="29">
        <v>1991</v>
      </c>
      <c r="F63" s="29" t="s">
        <v>83</v>
      </c>
      <c r="G63" s="30" t="s">
        <v>41</v>
      </c>
      <c r="H63" s="29">
        <v>8</v>
      </c>
      <c r="I63" s="31">
        <v>0.031018518518518515</v>
      </c>
      <c r="J63" s="29">
        <v>3</v>
      </c>
      <c r="K63" s="29" t="s">
        <v>184</v>
      </c>
      <c r="L63" s="25">
        <f>$I$61/I63*100*1.14</f>
        <v>97.02761194029851</v>
      </c>
    </row>
    <row r="64" spans="1:12" ht="12.75">
      <c r="A64" s="29">
        <v>4</v>
      </c>
      <c r="B64" s="29">
        <v>162</v>
      </c>
      <c r="C64" s="30" t="s">
        <v>119</v>
      </c>
      <c r="D64" s="30" t="s">
        <v>76</v>
      </c>
      <c r="E64" s="29">
        <v>1991</v>
      </c>
      <c r="F64" s="29" t="s">
        <v>77</v>
      </c>
      <c r="G64" s="30" t="s">
        <v>16</v>
      </c>
      <c r="H64" s="29">
        <v>4</v>
      </c>
      <c r="I64" s="31">
        <v>0.032685185185185185</v>
      </c>
      <c r="J64" s="29">
        <v>4</v>
      </c>
      <c r="K64" s="29" t="s">
        <v>171</v>
      </c>
      <c r="L64" s="25">
        <f>$I$61/I64*100*1.14</f>
        <v>92.08002832861189</v>
      </c>
    </row>
    <row r="65" spans="1:12" ht="12.75">
      <c r="A65" s="29">
        <v>5</v>
      </c>
      <c r="B65" s="29">
        <v>183</v>
      </c>
      <c r="C65" s="30" t="s">
        <v>123</v>
      </c>
      <c r="D65" s="30" t="s">
        <v>39</v>
      </c>
      <c r="E65" s="29">
        <v>1993</v>
      </c>
      <c r="F65" s="29" t="s">
        <v>77</v>
      </c>
      <c r="G65" s="30" t="s">
        <v>19</v>
      </c>
      <c r="H65" s="29">
        <v>8</v>
      </c>
      <c r="I65" s="31">
        <v>0.04461805555555556</v>
      </c>
      <c r="J65" s="29">
        <v>5</v>
      </c>
      <c r="K65" s="29" t="s">
        <v>185</v>
      </c>
      <c r="L65" s="25">
        <f>$I$61/I65*100*1.14</f>
        <v>67.45369649805447</v>
      </c>
    </row>
    <row r="66" spans="1:11" ht="12.75">
      <c r="A66" s="29">
        <v>6</v>
      </c>
      <c r="B66" s="29">
        <v>184</v>
      </c>
      <c r="C66" s="30" t="s">
        <v>121</v>
      </c>
      <c r="D66" s="30" t="s">
        <v>22</v>
      </c>
      <c r="E66" s="29">
        <v>1993</v>
      </c>
      <c r="F66" s="29" t="s">
        <v>83</v>
      </c>
      <c r="G66" s="30" t="s">
        <v>41</v>
      </c>
      <c r="H66" s="29">
        <v>0</v>
      </c>
      <c r="I66" s="29" t="s">
        <v>56</v>
      </c>
      <c r="J66" s="29"/>
      <c r="K66" s="29"/>
    </row>
    <row r="69" ht="15.75">
      <c r="A69" s="1" t="s">
        <v>125</v>
      </c>
    </row>
    <row r="71" spans="1:11" ht="12.75">
      <c r="A71" s="27" t="s">
        <v>3</v>
      </c>
      <c r="B71" s="27" t="s">
        <v>4</v>
      </c>
      <c r="C71" s="27" t="s">
        <v>5</v>
      </c>
      <c r="D71" s="27" t="s">
        <v>6</v>
      </c>
      <c r="E71" s="27" t="s">
        <v>7</v>
      </c>
      <c r="F71" s="27" t="s">
        <v>8</v>
      </c>
      <c r="G71" s="27" t="s">
        <v>9</v>
      </c>
      <c r="H71" s="27" t="s">
        <v>160</v>
      </c>
      <c r="I71" s="27" t="s">
        <v>10</v>
      </c>
      <c r="J71" s="27" t="s">
        <v>11</v>
      </c>
      <c r="K71" s="27" t="s">
        <v>12</v>
      </c>
    </row>
    <row r="72" spans="1:12" ht="12.75">
      <c r="A72" s="29">
        <v>1</v>
      </c>
      <c r="B72" s="29">
        <v>11</v>
      </c>
      <c r="C72" s="30" t="s">
        <v>126</v>
      </c>
      <c r="D72" s="30" t="s">
        <v>127</v>
      </c>
      <c r="E72" s="29">
        <v>1992</v>
      </c>
      <c r="F72" s="29" t="s">
        <v>60</v>
      </c>
      <c r="G72" s="30" t="s">
        <v>16</v>
      </c>
      <c r="H72" s="29">
        <v>39</v>
      </c>
      <c r="I72" s="31">
        <v>0.05732638888888889</v>
      </c>
      <c r="J72" s="29">
        <v>1</v>
      </c>
      <c r="K72" s="29"/>
      <c r="L72" s="25">
        <v>114</v>
      </c>
    </row>
    <row r="75" spans="1:2" ht="15.75">
      <c r="A75" s="1" t="s">
        <v>128</v>
      </c>
      <c r="B75" s="1"/>
    </row>
    <row r="77" spans="1:11" ht="12.75">
      <c r="A77" s="27" t="s">
        <v>3</v>
      </c>
      <c r="B77" s="27" t="s">
        <v>4</v>
      </c>
      <c r="C77" s="27" t="s">
        <v>5</v>
      </c>
      <c r="D77" s="27" t="s">
        <v>6</v>
      </c>
      <c r="E77" s="27" t="s">
        <v>7</v>
      </c>
      <c r="F77" s="27" t="s">
        <v>8</v>
      </c>
      <c r="G77" s="27" t="s">
        <v>9</v>
      </c>
      <c r="H77" s="27" t="s">
        <v>160</v>
      </c>
      <c r="I77" s="27" t="s">
        <v>10</v>
      </c>
      <c r="J77" s="27" t="s">
        <v>11</v>
      </c>
      <c r="K77" s="27" t="s">
        <v>12</v>
      </c>
    </row>
    <row r="78" spans="1:11" ht="12.75">
      <c r="A78" s="29">
        <v>1</v>
      </c>
      <c r="B78" s="29">
        <v>50</v>
      </c>
      <c r="C78" s="30" t="s">
        <v>186</v>
      </c>
      <c r="D78" s="30" t="s">
        <v>187</v>
      </c>
      <c r="E78" s="29">
        <v>1988</v>
      </c>
      <c r="F78" s="29" t="s">
        <v>83</v>
      </c>
      <c r="G78" s="30" t="s">
        <v>19</v>
      </c>
      <c r="H78" s="29">
        <v>6</v>
      </c>
      <c r="I78" s="31">
        <v>0.02753472222222222</v>
      </c>
      <c r="J78" s="29">
        <v>1</v>
      </c>
      <c r="K78" s="29"/>
    </row>
    <row r="79" spans="1:11" ht="12.75">
      <c r="A79" s="29">
        <v>2</v>
      </c>
      <c r="B79" s="29">
        <v>170</v>
      </c>
      <c r="C79" s="30" t="s">
        <v>129</v>
      </c>
      <c r="D79" s="30" t="s">
        <v>130</v>
      </c>
      <c r="E79" s="29">
        <v>0</v>
      </c>
      <c r="F79" s="29"/>
      <c r="G79" s="30" t="s">
        <v>131</v>
      </c>
      <c r="H79" s="29">
        <v>17</v>
      </c>
      <c r="I79" s="31">
        <v>0.06859953703703704</v>
      </c>
      <c r="J79" s="29">
        <v>2</v>
      </c>
      <c r="K79" s="29" t="s">
        <v>188</v>
      </c>
    </row>
    <row r="81" spans="1:5" ht="15.75">
      <c r="A81" s="1"/>
      <c r="B81" s="1"/>
      <c r="C81" s="1"/>
      <c r="D81" s="1"/>
      <c r="E81" s="1"/>
    </row>
    <row r="83" ht="15.75">
      <c r="A83" s="1"/>
    </row>
    <row r="85" spans="1:12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32"/>
    </row>
    <row r="86" spans="1:12" ht="12.75">
      <c r="A86" s="29"/>
      <c r="B86" s="29"/>
      <c r="C86" s="30"/>
      <c r="D86" s="30"/>
      <c r="E86" s="29"/>
      <c r="F86" s="29"/>
      <c r="G86" s="30"/>
      <c r="H86" s="29"/>
      <c r="I86" s="31"/>
      <c r="J86" s="29"/>
      <c r="K86" s="29"/>
      <c r="L86" s="32"/>
    </row>
    <row r="87" spans="1:12" ht="12.75">
      <c r="A87" s="29"/>
      <c r="B87" s="29"/>
      <c r="C87" s="30"/>
      <c r="D87" s="30"/>
      <c r="E87" s="29"/>
      <c r="F87" s="29"/>
      <c r="G87" s="30"/>
      <c r="H87" s="29"/>
      <c r="I87" s="31"/>
      <c r="J87" s="29"/>
      <c r="K87" s="29"/>
      <c r="L87" s="32"/>
    </row>
    <row r="88" spans="1:12" ht="12.75">
      <c r="A88" s="29"/>
      <c r="B88" s="29"/>
      <c r="C88" s="30"/>
      <c r="D88" s="30"/>
      <c r="E88" s="29"/>
      <c r="F88" s="29"/>
      <c r="G88" s="30"/>
      <c r="H88" s="29"/>
      <c r="I88" s="31"/>
      <c r="J88" s="29"/>
      <c r="K88" s="29"/>
      <c r="L88" s="32"/>
    </row>
    <row r="89" spans="1:12" ht="12.75">
      <c r="A89" s="29"/>
      <c r="B89" s="29"/>
      <c r="C89" s="30"/>
      <c r="D89" s="30"/>
      <c r="E89" s="29"/>
      <c r="F89" s="29"/>
      <c r="G89" s="30"/>
      <c r="H89" s="29"/>
      <c r="I89" s="31"/>
      <c r="J89" s="29"/>
      <c r="K89" s="29"/>
      <c r="L89" s="32"/>
    </row>
    <row r="90" spans="1:12" ht="12.75">
      <c r="A90" s="29"/>
      <c r="B90" s="29"/>
      <c r="C90" s="30"/>
      <c r="D90" s="30"/>
      <c r="E90" s="29"/>
      <c r="F90" s="29"/>
      <c r="G90" s="30"/>
      <c r="H90" s="29"/>
      <c r="I90" s="31"/>
      <c r="J90" s="29"/>
      <c r="K90" s="29"/>
      <c r="L90" s="32"/>
    </row>
    <row r="91" spans="1:12" ht="12.75">
      <c r="A91" s="29"/>
      <c r="B91" s="29"/>
      <c r="C91" s="30"/>
      <c r="D91" s="30"/>
      <c r="E91" s="29"/>
      <c r="F91" s="29"/>
      <c r="G91" s="30"/>
      <c r="H91" s="29"/>
      <c r="I91" s="31"/>
      <c r="J91" s="29"/>
      <c r="K91" s="29"/>
      <c r="L91" s="32"/>
    </row>
    <row r="92" spans="1:12" ht="12.75">
      <c r="A92" s="29"/>
      <c r="B92" s="29"/>
      <c r="C92" s="30"/>
      <c r="D92" s="30"/>
      <c r="E92" s="29"/>
      <c r="F92" s="29"/>
      <c r="G92" s="30"/>
      <c r="H92" s="29"/>
      <c r="I92" s="31"/>
      <c r="J92" s="29"/>
      <c r="K92" s="29"/>
      <c r="L92" s="32"/>
    </row>
    <row r="93" spans="1:12" ht="12.75">
      <c r="A93" s="29"/>
      <c r="B93" s="29"/>
      <c r="C93" s="30"/>
      <c r="D93" s="30"/>
      <c r="E93" s="29"/>
      <c r="F93" s="29"/>
      <c r="G93" s="30"/>
      <c r="H93" s="29"/>
      <c r="I93" s="31"/>
      <c r="J93" s="29"/>
      <c r="K93" s="29"/>
      <c r="L93" s="32"/>
    </row>
    <row r="94" spans="1:12" ht="12.75">
      <c r="A94" s="29"/>
      <c r="B94" s="29"/>
      <c r="C94" s="30"/>
      <c r="D94" s="30"/>
      <c r="E94" s="29"/>
      <c r="F94" s="29"/>
      <c r="G94" s="30"/>
      <c r="H94" s="29"/>
      <c r="I94" s="31"/>
      <c r="J94" s="29"/>
      <c r="K94" s="29"/>
      <c r="L94" s="32"/>
    </row>
    <row r="95" spans="1:12" ht="12.75">
      <c r="A95" s="29"/>
      <c r="B95" s="29"/>
      <c r="C95" s="30"/>
      <c r="D95" s="30"/>
      <c r="E95" s="29"/>
      <c r="F95" s="29"/>
      <c r="G95" s="30"/>
      <c r="H95" s="29"/>
      <c r="I95" s="31"/>
      <c r="J95" s="29"/>
      <c r="K95" s="29"/>
      <c r="L95" s="32"/>
    </row>
    <row r="96" spans="1:12" ht="12.75">
      <c r="A96" s="29"/>
      <c r="B96" s="29"/>
      <c r="C96" s="30"/>
      <c r="D96" s="30"/>
      <c r="E96" s="29"/>
      <c r="F96" s="29"/>
      <c r="G96" s="30"/>
      <c r="H96" s="29"/>
      <c r="I96" s="31"/>
      <c r="J96" s="29"/>
      <c r="K96" s="29"/>
      <c r="L96" s="32"/>
    </row>
    <row r="97" spans="1:12" ht="12.75">
      <c r="A97" s="29"/>
      <c r="B97" s="29"/>
      <c r="C97" s="30"/>
      <c r="D97" s="30"/>
      <c r="E97" s="29"/>
      <c r="F97" s="29"/>
      <c r="G97" s="30"/>
      <c r="H97" s="29"/>
      <c r="I97" s="31"/>
      <c r="J97" s="29"/>
      <c r="K97" s="29"/>
      <c r="L97" s="32"/>
    </row>
    <row r="98" spans="1:12" ht="12.75">
      <c r="A98" s="29"/>
      <c r="B98" s="29"/>
      <c r="C98" s="30"/>
      <c r="D98" s="30"/>
      <c r="E98" s="29"/>
      <c r="F98" s="29"/>
      <c r="G98" s="30"/>
      <c r="H98" s="29"/>
      <c r="I98" s="31"/>
      <c r="J98" s="29"/>
      <c r="K98" s="29"/>
      <c r="L98" s="32"/>
    </row>
    <row r="99" spans="1:12" ht="12.75">
      <c r="A99" s="29"/>
      <c r="B99" s="29"/>
      <c r="C99" s="30"/>
      <c r="D99" s="30"/>
      <c r="E99" s="29"/>
      <c r="F99" s="29"/>
      <c r="G99" s="30"/>
      <c r="H99" s="29"/>
      <c r="I99" s="31"/>
      <c r="J99" s="29"/>
      <c r="K99" s="29"/>
      <c r="L99" s="32"/>
    </row>
    <row r="100" spans="1:12" ht="12.75">
      <c r="A100" s="29"/>
      <c r="B100" s="29"/>
      <c r="C100" s="30"/>
      <c r="D100" s="30"/>
      <c r="E100" s="29"/>
      <c r="F100" s="29"/>
      <c r="G100" s="30"/>
      <c r="H100" s="29"/>
      <c r="I100" s="31"/>
      <c r="J100" s="29"/>
      <c r="K100" s="29"/>
      <c r="L100" s="32"/>
    </row>
    <row r="101" spans="1:12" ht="12.75">
      <c r="A101" s="29"/>
      <c r="B101" s="29"/>
      <c r="C101" s="30"/>
      <c r="D101" s="30"/>
      <c r="E101" s="29"/>
      <c r="F101" s="29"/>
      <c r="G101" s="30"/>
      <c r="H101" s="29"/>
      <c r="I101" s="31"/>
      <c r="J101" s="29"/>
      <c r="K101" s="29"/>
      <c r="L101" s="32"/>
    </row>
    <row r="102" spans="1:12" ht="12.75">
      <c r="A102" s="29"/>
      <c r="B102" s="29"/>
      <c r="C102" s="30"/>
      <c r="D102" s="30"/>
      <c r="E102" s="29"/>
      <c r="F102" s="29"/>
      <c r="G102" s="30"/>
      <c r="H102" s="29"/>
      <c r="I102" s="31"/>
      <c r="J102" s="29"/>
      <c r="K102" s="29"/>
      <c r="L102" s="32"/>
    </row>
    <row r="103" spans="1:12" ht="12.75">
      <c r="A103" s="29"/>
      <c r="B103" s="29"/>
      <c r="C103" s="30"/>
      <c r="D103" s="30"/>
      <c r="E103" s="29"/>
      <c r="F103" s="29"/>
      <c r="G103" s="30"/>
      <c r="H103" s="29"/>
      <c r="I103" s="31"/>
      <c r="J103" s="29"/>
      <c r="K103" s="29"/>
      <c r="L103" s="32"/>
    </row>
    <row r="104" spans="1:12" ht="12.75">
      <c r="A104" s="29"/>
      <c r="B104" s="29"/>
      <c r="C104" s="30"/>
      <c r="D104" s="30"/>
      <c r="E104" s="29"/>
      <c r="F104" s="29"/>
      <c r="G104" s="30"/>
      <c r="H104" s="29"/>
      <c r="I104" s="31"/>
      <c r="J104" s="29"/>
      <c r="K104" s="29"/>
      <c r="L104" s="32"/>
    </row>
    <row r="105" spans="1:12" ht="12.75">
      <c r="A105" s="29"/>
      <c r="B105" s="29"/>
      <c r="C105" s="30"/>
      <c r="D105" s="30"/>
      <c r="E105" s="29"/>
      <c r="F105" s="29"/>
      <c r="G105" s="30"/>
      <c r="H105" s="29"/>
      <c r="I105" s="31"/>
      <c r="J105" s="29"/>
      <c r="K105" s="29"/>
      <c r="L105" s="32"/>
    </row>
    <row r="106" spans="1:12" ht="12.75">
      <c r="A106" s="29"/>
      <c r="B106" s="29"/>
      <c r="C106" s="30"/>
      <c r="D106" s="30"/>
      <c r="E106" s="29"/>
      <c r="F106" s="29"/>
      <c r="G106" s="30"/>
      <c r="H106" s="29"/>
      <c r="I106" s="31"/>
      <c r="J106" s="29"/>
      <c r="K106" s="29"/>
      <c r="L106" s="32"/>
    </row>
    <row r="107" spans="1:12" ht="12.75">
      <c r="A107" s="29"/>
      <c r="B107" s="29"/>
      <c r="C107" s="30"/>
      <c r="D107" s="30"/>
      <c r="E107" s="29"/>
      <c r="F107" s="29"/>
      <c r="G107" s="30"/>
      <c r="H107" s="29"/>
      <c r="I107" s="31"/>
      <c r="J107" s="29"/>
      <c r="K107" s="29"/>
      <c r="L107" s="32"/>
    </row>
    <row r="108" spans="1:12" ht="12.75">
      <c r="A108" s="29"/>
      <c r="B108" s="29"/>
      <c r="C108" s="30"/>
      <c r="D108" s="30"/>
      <c r="E108" s="29"/>
      <c r="F108" s="29"/>
      <c r="G108" s="30"/>
      <c r="H108" s="29"/>
      <c r="I108" s="29"/>
      <c r="J108" s="29"/>
      <c r="K108" s="29"/>
      <c r="L108" s="32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2"/>
    </row>
    <row r="110" spans="1:12" ht="15.75">
      <c r="A110" s="34"/>
      <c r="B110" s="34"/>
      <c r="C110" s="34"/>
      <c r="D110" s="34"/>
      <c r="E110" s="34"/>
      <c r="F110" s="33"/>
      <c r="G110" s="33"/>
      <c r="H110" s="33"/>
      <c r="I110" s="33"/>
      <c r="J110" s="33"/>
      <c r="K110" s="33"/>
      <c r="L110" s="32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2"/>
    </row>
    <row r="112" spans="1:12" ht="15.75">
      <c r="A112" s="34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2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2"/>
    </row>
    <row r="114" spans="1:12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2"/>
    </row>
    <row r="115" spans="1:12" ht="12.75">
      <c r="A115" s="29"/>
      <c r="B115" s="29"/>
      <c r="C115" s="30"/>
      <c r="D115" s="30"/>
      <c r="E115" s="29"/>
      <c r="F115" s="29"/>
      <c r="G115" s="30"/>
      <c r="H115" s="29"/>
      <c r="I115" s="31"/>
      <c r="J115" s="29"/>
      <c r="K115" s="29"/>
      <c r="L115" s="32"/>
    </row>
    <row r="116" spans="1:12" ht="12.75">
      <c r="A116" s="29"/>
      <c r="B116" s="29"/>
      <c r="C116" s="30"/>
      <c r="D116" s="30"/>
      <c r="E116" s="29"/>
      <c r="F116" s="29"/>
      <c r="G116" s="30"/>
      <c r="H116" s="29"/>
      <c r="I116" s="31"/>
      <c r="J116" s="29"/>
      <c r="K116" s="29"/>
      <c r="L116" s="32"/>
    </row>
    <row r="117" spans="1:12" ht="12.75">
      <c r="A117" s="29"/>
      <c r="B117" s="29"/>
      <c r="C117" s="30"/>
      <c r="D117" s="30"/>
      <c r="E117" s="29"/>
      <c r="F117" s="29"/>
      <c r="G117" s="30"/>
      <c r="H117" s="29"/>
      <c r="I117" s="31"/>
      <c r="J117" s="29"/>
      <c r="K117" s="29"/>
      <c r="L117" s="32"/>
    </row>
    <row r="118" spans="1:12" ht="12.75">
      <c r="A118" s="29"/>
      <c r="B118" s="29"/>
      <c r="C118" s="30"/>
      <c r="D118" s="30"/>
      <c r="E118" s="29"/>
      <c r="F118" s="29"/>
      <c r="G118" s="30"/>
      <c r="H118" s="29"/>
      <c r="I118" s="31"/>
      <c r="J118" s="29"/>
      <c r="K118" s="29"/>
      <c r="L118" s="32"/>
    </row>
    <row r="119" spans="1:12" ht="12.75">
      <c r="A119" s="29"/>
      <c r="B119" s="29"/>
      <c r="C119" s="30"/>
      <c r="D119" s="30"/>
      <c r="E119" s="29"/>
      <c r="F119" s="29"/>
      <c r="G119" s="30"/>
      <c r="H119" s="29"/>
      <c r="I119" s="31"/>
      <c r="J119" s="29"/>
      <c r="K119" s="29"/>
      <c r="L119" s="32"/>
    </row>
    <row r="120" spans="1:12" ht="12.75">
      <c r="A120" s="29"/>
      <c r="B120" s="29"/>
      <c r="C120" s="30"/>
      <c r="D120" s="30"/>
      <c r="E120" s="29"/>
      <c r="F120" s="29"/>
      <c r="G120" s="30"/>
      <c r="H120" s="29"/>
      <c r="I120" s="31"/>
      <c r="J120" s="29"/>
      <c r="K120" s="29"/>
      <c r="L120" s="32"/>
    </row>
    <row r="121" spans="1:12" ht="12.75">
      <c r="A121" s="29"/>
      <c r="B121" s="29"/>
      <c r="C121" s="30"/>
      <c r="D121" s="30"/>
      <c r="E121" s="29"/>
      <c r="F121" s="29"/>
      <c r="G121" s="30"/>
      <c r="H121" s="29"/>
      <c r="I121" s="31"/>
      <c r="J121" s="29"/>
      <c r="K121" s="29"/>
      <c r="L121" s="32"/>
    </row>
    <row r="122" spans="1:12" ht="12.75">
      <c r="A122" s="29"/>
      <c r="B122" s="29"/>
      <c r="C122" s="30"/>
      <c r="D122" s="30"/>
      <c r="E122" s="29"/>
      <c r="F122" s="29"/>
      <c r="G122" s="30"/>
      <c r="H122" s="29"/>
      <c r="I122" s="31"/>
      <c r="J122" s="29"/>
      <c r="K122" s="29"/>
      <c r="L122" s="32"/>
    </row>
    <row r="123" spans="1:12" ht="12.75">
      <c r="A123" s="29"/>
      <c r="B123" s="29"/>
      <c r="C123" s="30"/>
      <c r="D123" s="30"/>
      <c r="E123" s="29"/>
      <c r="F123" s="29"/>
      <c r="G123" s="30"/>
      <c r="H123" s="29"/>
      <c r="I123" s="31"/>
      <c r="J123" s="29"/>
      <c r="K123" s="29"/>
      <c r="L123" s="32"/>
    </row>
    <row r="124" spans="1:12" ht="12.75">
      <c r="A124" s="29"/>
      <c r="B124" s="29"/>
      <c r="C124" s="30"/>
      <c r="D124" s="30"/>
      <c r="E124" s="29"/>
      <c r="F124" s="29"/>
      <c r="G124" s="30"/>
      <c r="H124" s="29"/>
      <c r="I124" s="31"/>
      <c r="J124" s="29"/>
      <c r="K124" s="29"/>
      <c r="L124" s="32"/>
    </row>
    <row r="125" spans="1:12" ht="12.75">
      <c r="A125" s="29"/>
      <c r="B125" s="29"/>
      <c r="C125" s="30"/>
      <c r="D125" s="30"/>
      <c r="E125" s="29"/>
      <c r="F125" s="29"/>
      <c r="G125" s="30"/>
      <c r="H125" s="29"/>
      <c r="I125" s="31"/>
      <c r="J125" s="29"/>
      <c r="K125" s="29"/>
      <c r="L125" s="32"/>
    </row>
    <row r="126" spans="1:12" ht="12.75">
      <c r="A126" s="29"/>
      <c r="B126" s="29"/>
      <c r="C126" s="30"/>
      <c r="D126" s="30"/>
      <c r="E126" s="29"/>
      <c r="F126" s="29"/>
      <c r="G126" s="30"/>
      <c r="H126" s="29"/>
      <c r="I126" s="31"/>
      <c r="J126" s="29"/>
      <c r="K126" s="29"/>
      <c r="L126" s="32"/>
    </row>
    <row r="127" spans="1:12" ht="12.75">
      <c r="A127" s="29"/>
      <c r="B127" s="29"/>
      <c r="C127" s="30"/>
      <c r="D127" s="30"/>
      <c r="E127" s="29"/>
      <c r="F127" s="29"/>
      <c r="G127" s="30"/>
      <c r="H127" s="29"/>
      <c r="I127" s="29"/>
      <c r="J127" s="29"/>
      <c r="K127" s="29"/>
      <c r="L127" s="32"/>
    </row>
    <row r="128" spans="1:12" ht="12.75">
      <c r="A128" s="29"/>
      <c r="B128" s="29"/>
      <c r="C128" s="30"/>
      <c r="D128" s="30"/>
      <c r="E128" s="29"/>
      <c r="F128" s="29"/>
      <c r="G128" s="30"/>
      <c r="H128" s="29"/>
      <c r="I128" s="29"/>
      <c r="J128" s="29"/>
      <c r="K128" s="29"/>
      <c r="L128" s="32"/>
    </row>
    <row r="129" spans="1:12" ht="12.75">
      <c r="A129" s="29"/>
      <c r="B129" s="29"/>
      <c r="C129" s="30"/>
      <c r="D129" s="30"/>
      <c r="E129" s="29"/>
      <c r="F129" s="29"/>
      <c r="G129" s="30"/>
      <c r="H129" s="29"/>
      <c r="I129" s="29"/>
      <c r="J129" s="29"/>
      <c r="K129" s="29"/>
      <c r="L129" s="32"/>
    </row>
    <row r="130" spans="1:12" ht="12.75">
      <c r="A130" s="29"/>
      <c r="B130" s="29"/>
      <c r="C130" s="30"/>
      <c r="D130" s="30"/>
      <c r="E130" s="29"/>
      <c r="F130" s="29"/>
      <c r="G130" s="30"/>
      <c r="H130" s="29"/>
      <c r="I130" s="29"/>
      <c r="J130" s="29"/>
      <c r="K130" s="29"/>
      <c r="L130" s="32"/>
    </row>
    <row r="131" spans="1:12" ht="12.75">
      <c r="A131" s="29"/>
      <c r="B131" s="29"/>
      <c r="C131" s="30"/>
      <c r="D131" s="30"/>
      <c r="E131" s="29"/>
      <c r="F131" s="29"/>
      <c r="G131" s="30"/>
      <c r="H131" s="29"/>
      <c r="I131" s="29"/>
      <c r="J131" s="29"/>
      <c r="K131" s="29"/>
      <c r="L131" s="32"/>
    </row>
    <row r="132" spans="1:12" ht="12.75">
      <c r="A132" s="29"/>
      <c r="B132" s="29"/>
      <c r="C132" s="30"/>
      <c r="D132" s="30"/>
      <c r="E132" s="29"/>
      <c r="F132" s="29"/>
      <c r="G132" s="30"/>
      <c r="H132" s="29"/>
      <c r="I132" s="29"/>
      <c r="J132" s="29"/>
      <c r="K132" s="29"/>
      <c r="L132" s="32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2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2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2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2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2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2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2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2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2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2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2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2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2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2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2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2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2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2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2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2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2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2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2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2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2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2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2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2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2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2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2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2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2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2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2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2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2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2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2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2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2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2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2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2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2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2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2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2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2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2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2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2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2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2"/>
    </row>
    <row r="187" spans="11:12" ht="12.75">
      <c r="K187" s="33"/>
      <c r="L187" s="32"/>
    </row>
    <row r="188" spans="11:12" ht="12.75">
      <c r="K188" s="33"/>
      <c r="L188" s="32"/>
    </row>
    <row r="189" spans="11:12" ht="12.75">
      <c r="K189" s="33"/>
      <c r="L189" s="32"/>
    </row>
    <row r="190" spans="11:12" ht="12.75">
      <c r="K190" s="33"/>
      <c r="L190" s="32"/>
    </row>
    <row r="191" spans="11:12" ht="12.75">
      <c r="K191" s="33"/>
      <c r="L191" s="32"/>
    </row>
    <row r="192" spans="11:12" ht="12.75">
      <c r="K192" s="33"/>
      <c r="L192" s="32"/>
    </row>
    <row r="193" spans="11:12" ht="12.75">
      <c r="K193" s="33"/>
      <c r="L193" s="32"/>
    </row>
    <row r="194" spans="11:12" ht="12.75">
      <c r="K194" s="33"/>
      <c r="L194" s="32"/>
    </row>
    <row r="195" spans="11:12" ht="12.75">
      <c r="K195" s="33"/>
      <c r="L195" s="32"/>
    </row>
    <row r="196" spans="11:12" ht="12.75">
      <c r="K196" s="33"/>
      <c r="L196" s="32"/>
    </row>
    <row r="197" spans="11:12" ht="12.75">
      <c r="K197" s="33"/>
      <c r="L197" s="32"/>
    </row>
    <row r="198" spans="11:12" ht="12.75">
      <c r="K198" s="33"/>
      <c r="L198" s="32"/>
    </row>
    <row r="199" spans="11:12" ht="12.75">
      <c r="K199" s="33"/>
      <c r="L199" s="32"/>
    </row>
    <row r="200" spans="11:12" ht="12.75">
      <c r="K200" s="33"/>
      <c r="L200" s="32"/>
    </row>
    <row r="201" spans="11:12" ht="12.75">
      <c r="K201" s="33"/>
      <c r="L201" s="32"/>
    </row>
    <row r="202" spans="11:12" ht="12.75">
      <c r="K202" s="33"/>
      <c r="L202" s="32"/>
    </row>
    <row r="203" spans="11:12" ht="12.75">
      <c r="K203" s="33"/>
      <c r="L203" s="32"/>
    </row>
    <row r="204" spans="11:12" ht="12.75">
      <c r="K204" s="33"/>
      <c r="L204" s="32"/>
    </row>
    <row r="205" spans="11:12" ht="12.75">
      <c r="K205" s="33"/>
      <c r="L205" s="32"/>
    </row>
    <row r="206" spans="11:12" ht="12.75">
      <c r="K206" s="33"/>
      <c r="L206" s="32"/>
    </row>
    <row r="207" spans="11:12" ht="12.75">
      <c r="K207" s="33"/>
      <c r="L207" s="32"/>
    </row>
    <row r="208" spans="11:12" ht="12.75">
      <c r="K208" s="33"/>
      <c r="L208" s="32"/>
    </row>
    <row r="209" spans="11:12" ht="12.75">
      <c r="K209" s="33"/>
      <c r="L209" s="32"/>
    </row>
    <row r="210" spans="11:12" ht="12.75">
      <c r="K210" s="33"/>
      <c r="L210" s="32"/>
    </row>
    <row r="211" spans="11:12" ht="12.75">
      <c r="K211" s="33"/>
      <c r="L211" s="32"/>
    </row>
    <row r="212" spans="11:12" ht="12.75">
      <c r="K212" s="33"/>
      <c r="L212" s="32"/>
    </row>
    <row r="213" spans="11:12" ht="12.75">
      <c r="K213" s="33"/>
      <c r="L213" s="32"/>
    </row>
    <row r="214" spans="11:12" ht="12.75">
      <c r="K214" s="33"/>
      <c r="L214" s="32"/>
    </row>
    <row r="215" spans="11:12" ht="12.75">
      <c r="K215" s="33"/>
      <c r="L215" s="32"/>
    </row>
    <row r="216" spans="11:12" ht="12.75">
      <c r="K216" s="33"/>
      <c r="L216" s="32"/>
    </row>
    <row r="217" spans="11:12" ht="12.75">
      <c r="K217" s="33"/>
      <c r="L217" s="32"/>
    </row>
    <row r="218" spans="11:12" ht="12.75">
      <c r="K218" s="33"/>
      <c r="L218" s="32"/>
    </row>
    <row r="219" spans="11:12" ht="12.75">
      <c r="K219" s="33"/>
      <c r="L219" s="32"/>
    </row>
    <row r="220" spans="11:12" ht="12.75">
      <c r="K220" s="33"/>
      <c r="L220" s="32"/>
    </row>
    <row r="221" spans="11:12" ht="12.75">
      <c r="K221" s="33"/>
      <c r="L221" s="32"/>
    </row>
    <row r="222" spans="11:12" ht="12.75">
      <c r="K222" s="33"/>
      <c r="L222" s="32"/>
    </row>
    <row r="223" spans="11:12" ht="12.75">
      <c r="K223" s="33"/>
      <c r="L223" s="32"/>
    </row>
    <row r="224" spans="11:12" ht="12.75">
      <c r="K224" s="33"/>
      <c r="L224" s="32"/>
    </row>
    <row r="225" spans="11:12" ht="12.75">
      <c r="K225" s="33"/>
      <c r="L225" s="32"/>
    </row>
    <row r="226" spans="11:12" ht="12.75">
      <c r="K226" s="33"/>
      <c r="L226" s="32"/>
    </row>
    <row r="227" spans="11:12" ht="12.75">
      <c r="K227" s="33"/>
      <c r="L227" s="32"/>
    </row>
    <row r="228" spans="11:12" ht="12.75">
      <c r="K228" s="33"/>
      <c r="L228" s="32"/>
    </row>
    <row r="229" spans="11:12" ht="12.75">
      <c r="K229" s="33"/>
      <c r="L229" s="32"/>
    </row>
    <row r="230" spans="11:12" ht="12.75">
      <c r="K230" s="33"/>
      <c r="L230" s="32"/>
    </row>
    <row r="231" spans="11:12" ht="12.75">
      <c r="K231" s="33"/>
      <c r="L231" s="32"/>
    </row>
    <row r="232" spans="11:12" ht="12.75">
      <c r="K232" s="33"/>
      <c r="L232" s="32"/>
    </row>
    <row r="233" spans="11:12" ht="12.75">
      <c r="K233" s="33"/>
      <c r="L233" s="32"/>
    </row>
    <row r="234" spans="11:12" ht="12.75">
      <c r="K234" s="33"/>
      <c r="L234" s="32"/>
    </row>
    <row r="235" spans="11:12" ht="12.75">
      <c r="K235" s="33"/>
      <c r="L235" s="32"/>
    </row>
    <row r="236" spans="11:12" ht="12.75">
      <c r="K236" s="33"/>
      <c r="L236" s="32"/>
    </row>
    <row r="237" spans="11:12" ht="12.75">
      <c r="K237" s="33"/>
      <c r="L237" s="32"/>
    </row>
    <row r="238" spans="11:12" ht="12.75">
      <c r="K238" s="33"/>
      <c r="L238" s="32"/>
    </row>
    <row r="239" spans="11:12" ht="12.75">
      <c r="K239" s="33"/>
      <c r="L239" s="32"/>
    </row>
    <row r="240" spans="11:12" ht="12.75">
      <c r="K240" s="33"/>
      <c r="L240" s="32"/>
    </row>
    <row r="241" spans="11:12" ht="12.75">
      <c r="K241" s="33"/>
      <c r="L241" s="32"/>
    </row>
    <row r="242" spans="11:12" ht="12.75">
      <c r="K242" s="33"/>
      <c r="L242" s="32"/>
    </row>
    <row r="243" spans="11:12" ht="12.75">
      <c r="K243" s="33"/>
      <c r="L243" s="32"/>
    </row>
    <row r="244" spans="11:12" ht="12.75">
      <c r="K244" s="33"/>
      <c r="L244" s="32"/>
    </row>
    <row r="245" spans="11:12" ht="12.75">
      <c r="K245" s="33"/>
      <c r="L245" s="32"/>
    </row>
    <row r="246" spans="11:12" ht="12.75">
      <c r="K246" s="33"/>
      <c r="L246" s="32"/>
    </row>
    <row r="247" spans="11:12" ht="12.75">
      <c r="K247" s="33"/>
      <c r="L247" s="32"/>
    </row>
    <row r="248" spans="11:12" ht="12.75">
      <c r="K248" s="33"/>
      <c r="L248" s="32"/>
    </row>
    <row r="249" spans="11:12" ht="12.75">
      <c r="K249" s="33"/>
      <c r="L249" s="32"/>
    </row>
    <row r="250" spans="11:12" ht="12.75">
      <c r="K250" s="33"/>
      <c r="L250" s="32"/>
    </row>
    <row r="251" spans="11:12" ht="12.75">
      <c r="K251" s="33"/>
      <c r="L251" s="32"/>
    </row>
    <row r="252" spans="11:12" ht="12.75">
      <c r="K252" s="33"/>
      <c r="L252" s="32"/>
    </row>
    <row r="253" spans="11:12" ht="12.75">
      <c r="K253" s="33"/>
      <c r="L253" s="32"/>
    </row>
    <row r="254" spans="11:12" ht="12.75">
      <c r="K254" s="33"/>
      <c r="L254" s="32"/>
    </row>
    <row r="255" spans="11:12" ht="12.75">
      <c r="K255" s="33"/>
      <c r="L255" s="32"/>
    </row>
    <row r="256" spans="11:12" ht="12.75">
      <c r="K256" s="33"/>
      <c r="L256" s="32"/>
    </row>
    <row r="257" spans="11:12" ht="12.75">
      <c r="K257" s="33"/>
      <c r="L257" s="32"/>
    </row>
    <row r="258" spans="11:12" ht="12.75">
      <c r="K258" s="33"/>
      <c r="L258" s="32"/>
    </row>
    <row r="259" spans="11:12" ht="12.75">
      <c r="K259" s="33"/>
      <c r="L259" s="32"/>
    </row>
    <row r="260" spans="11:12" ht="12.75">
      <c r="K260" s="33"/>
      <c r="L260" s="32"/>
    </row>
  </sheetData>
  <mergeCells count="1">
    <mergeCell ref="A1:K1"/>
  </mergeCells>
  <hyperlinks>
    <hyperlink ref="A3" r:id="rId1" display="www.sportsystem.ru"/>
  </hyperlinks>
  <printOptions/>
  <pageMargins left="0.79" right="0.79" top="0.98" bottom="0.98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7"/>
  <sheetViews>
    <sheetView showGridLines="0" tabSelected="1" workbookViewId="0" topLeftCell="A49">
      <selection activeCell="A61" sqref="A61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13.75390625" style="0" customWidth="1"/>
    <col min="4" max="4" width="11.75390625" style="0" customWidth="1"/>
    <col min="5" max="5" width="4.375" style="0" customWidth="1"/>
    <col min="6" max="6" width="5.00390625" style="0" customWidth="1"/>
    <col min="7" max="7" width="19.375" style="0" customWidth="1"/>
    <col min="8" max="8" width="6.375" style="0" customWidth="1"/>
    <col min="9" max="9" width="8.75390625" style="0" customWidth="1"/>
    <col min="10" max="10" width="7.375" style="0" customWidth="1"/>
  </cols>
  <sheetData>
    <row r="1" spans="1:10" ht="36" customHeight="1">
      <c r="A1" s="2" t="s">
        <v>159</v>
      </c>
      <c r="B1" s="2"/>
      <c r="C1" s="2"/>
      <c r="D1" s="2"/>
      <c r="E1" s="2"/>
      <c r="F1" s="2"/>
      <c r="G1" s="2"/>
      <c r="H1" s="2"/>
      <c r="I1" s="2"/>
      <c r="J1" s="2"/>
    </row>
    <row r="3" spans="1:7" ht="12.75">
      <c r="A3" s="26" t="s">
        <v>1</v>
      </c>
      <c r="B3" s="26"/>
      <c r="C3" s="26"/>
      <c r="D3" s="26"/>
      <c r="E3" s="26"/>
      <c r="F3" s="26"/>
      <c r="G3" s="26"/>
    </row>
    <row r="6" ht="15.75">
      <c r="A6" s="1" t="s">
        <v>2</v>
      </c>
    </row>
    <row r="8" spans="1:12" ht="12.75">
      <c r="A8" s="27" t="s">
        <v>3</v>
      </c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189</v>
      </c>
      <c r="I8" s="27" t="s">
        <v>190</v>
      </c>
      <c r="J8" s="21" t="s">
        <v>191</v>
      </c>
      <c r="K8" s="27"/>
      <c r="L8" s="28"/>
    </row>
    <row r="9" spans="1:12" ht="12.75">
      <c r="A9" s="29">
        <v>1</v>
      </c>
      <c r="B9" s="29">
        <v>197</v>
      </c>
      <c r="C9" s="30" t="s">
        <v>17</v>
      </c>
      <c r="D9" s="30" t="s">
        <v>18</v>
      </c>
      <c r="E9" s="29">
        <v>1998</v>
      </c>
      <c r="F9" s="29" t="s">
        <v>15</v>
      </c>
      <c r="G9" s="30" t="s">
        <v>19</v>
      </c>
      <c r="H9" s="29">
        <v>106.9</v>
      </c>
      <c r="I9" s="29">
        <v>107.5</v>
      </c>
      <c r="J9">
        <f>H9+I9</f>
        <v>214.4</v>
      </c>
      <c r="K9" s="29"/>
      <c r="L9" s="25"/>
    </row>
    <row r="10" spans="1:12" ht="12.75">
      <c r="A10" s="29">
        <v>2</v>
      </c>
      <c r="B10" s="29">
        <v>28</v>
      </c>
      <c r="C10" s="30" t="s">
        <v>13</v>
      </c>
      <c r="D10" s="30" t="s">
        <v>14</v>
      </c>
      <c r="E10" s="29">
        <v>2000</v>
      </c>
      <c r="F10" s="29" t="s">
        <v>15</v>
      </c>
      <c r="G10" s="30" t="s">
        <v>16</v>
      </c>
      <c r="H10" s="29">
        <v>93.8</v>
      </c>
      <c r="I10" s="29">
        <v>114</v>
      </c>
      <c r="J10">
        <f>H10+I10</f>
        <v>207.8</v>
      </c>
      <c r="K10" s="29"/>
      <c r="L10" s="25"/>
    </row>
    <row r="11" spans="1:12" ht="12.75">
      <c r="A11" s="29">
        <v>3</v>
      </c>
      <c r="B11" s="29">
        <v>164</v>
      </c>
      <c r="C11" s="30" t="s">
        <v>35</v>
      </c>
      <c r="D11" s="30" t="s">
        <v>36</v>
      </c>
      <c r="E11" s="29">
        <v>1998</v>
      </c>
      <c r="F11" s="29" t="s">
        <v>15</v>
      </c>
      <c r="G11" s="30" t="s">
        <v>16</v>
      </c>
      <c r="H11" s="29">
        <v>108.5</v>
      </c>
      <c r="I11" s="29">
        <v>80.9</v>
      </c>
      <c r="J11">
        <f>H11+I11</f>
        <v>189.4</v>
      </c>
      <c r="K11" s="29"/>
      <c r="L11" s="25"/>
    </row>
    <row r="12" spans="1:12" ht="12.75">
      <c r="A12" s="29">
        <v>4</v>
      </c>
      <c r="B12" s="29">
        <v>173</v>
      </c>
      <c r="C12" s="30" t="s">
        <v>43</v>
      </c>
      <c r="D12" s="30" t="s">
        <v>44</v>
      </c>
      <c r="E12" s="29">
        <v>1997</v>
      </c>
      <c r="F12" s="29" t="s">
        <v>40</v>
      </c>
      <c r="G12" s="30" t="s">
        <v>41</v>
      </c>
      <c r="H12" s="29">
        <v>97.3</v>
      </c>
      <c r="I12" s="29">
        <v>77.4</v>
      </c>
      <c r="J12">
        <f>H12+I12</f>
        <v>174.7</v>
      </c>
      <c r="K12" s="29"/>
      <c r="L12" s="25"/>
    </row>
    <row r="13" spans="1:12" ht="12.75">
      <c r="A13" s="29">
        <v>5</v>
      </c>
      <c r="B13" s="29">
        <v>165</v>
      </c>
      <c r="C13" s="30" t="s">
        <v>38</v>
      </c>
      <c r="D13" s="30" t="s">
        <v>39</v>
      </c>
      <c r="E13" s="29">
        <v>1998</v>
      </c>
      <c r="F13" s="29" t="s">
        <v>40</v>
      </c>
      <c r="G13" s="30" t="s">
        <v>41</v>
      </c>
      <c r="H13" s="29">
        <v>91.1</v>
      </c>
      <c r="I13" s="29">
        <v>78.6</v>
      </c>
      <c r="J13">
        <f>H13+I13</f>
        <v>169.7</v>
      </c>
      <c r="K13" s="29"/>
      <c r="L13" s="25"/>
    </row>
    <row r="14" spans="1:12" ht="12.75">
      <c r="A14" s="29">
        <v>6</v>
      </c>
      <c r="B14" s="29">
        <v>193</v>
      </c>
      <c r="C14" s="30" t="s">
        <v>46</v>
      </c>
      <c r="D14" s="30" t="s">
        <v>47</v>
      </c>
      <c r="E14" s="29">
        <v>1997</v>
      </c>
      <c r="F14" s="29" t="s">
        <v>15</v>
      </c>
      <c r="G14" s="30" t="s">
        <v>41</v>
      </c>
      <c r="H14" s="29">
        <v>95</v>
      </c>
      <c r="I14" s="29">
        <v>72</v>
      </c>
      <c r="J14">
        <f>H14+I14</f>
        <v>167</v>
      </c>
      <c r="K14" s="29"/>
      <c r="L14" s="25"/>
    </row>
    <row r="15" spans="1:12" ht="12.75">
      <c r="A15" s="29">
        <v>7</v>
      </c>
      <c r="B15" s="29">
        <v>167</v>
      </c>
      <c r="C15" s="30" t="s">
        <v>31</v>
      </c>
      <c r="D15" s="30" t="s">
        <v>32</v>
      </c>
      <c r="E15" s="29">
        <v>1997</v>
      </c>
      <c r="F15" s="29" t="s">
        <v>33</v>
      </c>
      <c r="G15" s="30" t="s">
        <v>16</v>
      </c>
      <c r="H15" s="29">
        <v>79.6</v>
      </c>
      <c r="I15" s="29">
        <v>86.1</v>
      </c>
      <c r="J15">
        <f>H15+I15</f>
        <v>165.7</v>
      </c>
      <c r="K15" s="29"/>
      <c r="L15" s="25"/>
    </row>
    <row r="16" spans="1:12" ht="12.75">
      <c r="A16" s="29">
        <v>8</v>
      </c>
      <c r="B16" s="29">
        <v>139</v>
      </c>
      <c r="C16" s="30" t="s">
        <v>55</v>
      </c>
      <c r="D16" s="30" t="s">
        <v>36</v>
      </c>
      <c r="E16" s="29">
        <v>1997</v>
      </c>
      <c r="F16" s="29" t="s">
        <v>23</v>
      </c>
      <c r="G16" s="30" t="s">
        <v>41</v>
      </c>
      <c r="H16" s="29">
        <v>114</v>
      </c>
      <c r="I16" s="29">
        <v>0</v>
      </c>
      <c r="J16">
        <f>H16+I16</f>
        <v>114</v>
      </c>
      <c r="K16" s="29"/>
      <c r="L16" s="25"/>
    </row>
    <row r="17" spans="1:12" ht="12.75">
      <c r="A17" s="29">
        <v>9</v>
      </c>
      <c r="B17" s="29">
        <v>166</v>
      </c>
      <c r="C17" s="30" t="s">
        <v>21</v>
      </c>
      <c r="D17" s="30" t="s">
        <v>22</v>
      </c>
      <c r="E17" s="29">
        <v>1998</v>
      </c>
      <c r="F17" s="29" t="s">
        <v>23</v>
      </c>
      <c r="G17" s="30" t="s">
        <v>16</v>
      </c>
      <c r="H17" s="29">
        <v>0</v>
      </c>
      <c r="I17" s="29">
        <v>106.5</v>
      </c>
      <c r="J17">
        <f>H17+I17</f>
        <v>106.5</v>
      </c>
      <c r="K17" s="29"/>
      <c r="L17" s="25"/>
    </row>
    <row r="18" spans="1:12" ht="12.75">
      <c r="A18" s="29">
        <v>10</v>
      </c>
      <c r="B18" s="29">
        <v>175</v>
      </c>
      <c r="C18" s="30" t="s">
        <v>25</v>
      </c>
      <c r="D18" s="30" t="s">
        <v>26</v>
      </c>
      <c r="E18" s="29">
        <v>1997</v>
      </c>
      <c r="F18" s="29" t="s">
        <v>15</v>
      </c>
      <c r="G18" s="30" t="s">
        <v>16</v>
      </c>
      <c r="H18" s="29">
        <v>0</v>
      </c>
      <c r="I18" s="29">
        <v>103.7</v>
      </c>
      <c r="J18">
        <f>H18+I18</f>
        <v>103.7</v>
      </c>
      <c r="K18" s="29"/>
      <c r="L18" s="25"/>
    </row>
    <row r="19" spans="1:12" ht="12.75">
      <c r="A19" s="29">
        <v>11</v>
      </c>
      <c r="B19" s="29">
        <v>401</v>
      </c>
      <c r="C19" s="30" t="s">
        <v>28</v>
      </c>
      <c r="D19" s="30" t="s">
        <v>29</v>
      </c>
      <c r="E19" s="29">
        <v>2000</v>
      </c>
      <c r="F19" s="29" t="s">
        <v>23</v>
      </c>
      <c r="G19" s="30" t="s">
        <v>16</v>
      </c>
      <c r="H19" s="29">
        <v>0</v>
      </c>
      <c r="I19" s="29">
        <v>90.9</v>
      </c>
      <c r="J19">
        <f>H19+I19</f>
        <v>90.9</v>
      </c>
      <c r="K19" s="29"/>
      <c r="L19" s="25"/>
    </row>
    <row r="20" spans="1:12" ht="12.75">
      <c r="A20" s="29">
        <v>12</v>
      </c>
      <c r="B20" s="29">
        <v>29</v>
      </c>
      <c r="C20" s="30" t="s">
        <v>49</v>
      </c>
      <c r="D20" s="30" t="s">
        <v>50</v>
      </c>
      <c r="E20" s="29">
        <v>1999</v>
      </c>
      <c r="F20" s="29" t="s">
        <v>15</v>
      </c>
      <c r="G20" s="30" t="s">
        <v>16</v>
      </c>
      <c r="H20" s="29">
        <v>0</v>
      </c>
      <c r="I20" s="29">
        <v>54.3</v>
      </c>
      <c r="J20">
        <f>H20+I20</f>
        <v>54.3</v>
      </c>
      <c r="K20" s="29"/>
      <c r="L20" s="25"/>
    </row>
    <row r="21" spans="1:12" ht="12.75">
      <c r="A21" s="29">
        <v>13</v>
      </c>
      <c r="B21" s="29">
        <v>27</v>
      </c>
      <c r="C21" s="30" t="s">
        <v>52</v>
      </c>
      <c r="D21" s="30" t="s">
        <v>53</v>
      </c>
      <c r="E21" s="29">
        <v>1999</v>
      </c>
      <c r="F21" s="29" t="s">
        <v>33</v>
      </c>
      <c r="G21" s="30" t="s">
        <v>16</v>
      </c>
      <c r="H21" s="29">
        <v>0</v>
      </c>
      <c r="I21" s="29">
        <v>48.6</v>
      </c>
      <c r="J21">
        <f>H21+I21</f>
        <v>48.6</v>
      </c>
      <c r="K21" s="29"/>
      <c r="L21" s="25"/>
    </row>
    <row r="24" ht="15.75">
      <c r="A24" s="1" t="s">
        <v>57</v>
      </c>
    </row>
    <row r="26" spans="1:12" ht="12.75">
      <c r="A26" s="27" t="s">
        <v>3</v>
      </c>
      <c r="B26" s="27" t="s">
        <v>4</v>
      </c>
      <c r="C26" s="27" t="s">
        <v>5</v>
      </c>
      <c r="D26" s="27" t="s">
        <v>6</v>
      </c>
      <c r="E26" s="27" t="s">
        <v>7</v>
      </c>
      <c r="F26" s="27" t="s">
        <v>8</v>
      </c>
      <c r="G26" s="27" t="s">
        <v>9</v>
      </c>
      <c r="H26" s="27" t="s">
        <v>189</v>
      </c>
      <c r="I26" s="27" t="s">
        <v>190</v>
      </c>
      <c r="J26" s="21" t="s">
        <v>191</v>
      </c>
      <c r="K26" s="27"/>
      <c r="L26" s="25"/>
    </row>
    <row r="27" spans="1:12" ht="12.75">
      <c r="A27" s="29">
        <v>1</v>
      </c>
      <c r="B27" s="29">
        <v>194</v>
      </c>
      <c r="C27" s="30" t="s">
        <v>58</v>
      </c>
      <c r="D27" s="30" t="s">
        <v>59</v>
      </c>
      <c r="E27" s="29">
        <v>1997</v>
      </c>
      <c r="F27" s="29" t="s">
        <v>60</v>
      </c>
      <c r="G27" s="30" t="s">
        <v>19</v>
      </c>
      <c r="H27" s="29">
        <v>114</v>
      </c>
      <c r="I27" s="29">
        <v>114</v>
      </c>
      <c r="J27">
        <f>H27+I27</f>
        <v>228</v>
      </c>
      <c r="K27" s="29"/>
      <c r="L27" s="25"/>
    </row>
    <row r="28" spans="1:12" ht="12.75">
      <c r="A28" s="29">
        <v>2</v>
      </c>
      <c r="B28" s="29">
        <v>181</v>
      </c>
      <c r="C28" s="30" t="s">
        <v>61</v>
      </c>
      <c r="D28" s="30" t="s">
        <v>62</v>
      </c>
      <c r="E28" s="29">
        <v>1998</v>
      </c>
      <c r="F28" s="29" t="s">
        <v>15</v>
      </c>
      <c r="G28" s="30" t="s">
        <v>19</v>
      </c>
      <c r="H28" s="29">
        <v>104.6</v>
      </c>
      <c r="I28" s="29">
        <v>87</v>
      </c>
      <c r="J28">
        <f>H28+I28</f>
        <v>191.6</v>
      </c>
      <c r="K28" s="29"/>
      <c r="L28" s="25"/>
    </row>
    <row r="29" spans="1:12" ht="12.75">
      <c r="A29" s="29">
        <v>3</v>
      </c>
      <c r="B29" s="29">
        <v>54</v>
      </c>
      <c r="C29" s="30" t="s">
        <v>64</v>
      </c>
      <c r="D29" s="30" t="s">
        <v>65</v>
      </c>
      <c r="E29" s="29">
        <v>1999</v>
      </c>
      <c r="F29" s="29" t="s">
        <v>23</v>
      </c>
      <c r="G29" s="30" t="s">
        <v>16</v>
      </c>
      <c r="H29" s="29">
        <v>108.8</v>
      </c>
      <c r="I29" s="29">
        <v>68.5</v>
      </c>
      <c r="J29">
        <f>H29+I29</f>
        <v>177.3</v>
      </c>
      <c r="K29" s="29"/>
      <c r="L29" s="25"/>
    </row>
    <row r="30" spans="1:12" ht="12.75">
      <c r="A30" s="29">
        <v>4</v>
      </c>
      <c r="B30" s="29">
        <v>192</v>
      </c>
      <c r="C30" s="30" t="s">
        <v>67</v>
      </c>
      <c r="D30" s="30" t="s">
        <v>68</v>
      </c>
      <c r="E30" s="29">
        <v>1998</v>
      </c>
      <c r="F30" s="29" t="s">
        <v>23</v>
      </c>
      <c r="G30" s="30" t="s">
        <v>41</v>
      </c>
      <c r="H30" s="29">
        <v>92.6</v>
      </c>
      <c r="I30" s="29">
        <v>55.3</v>
      </c>
      <c r="J30">
        <f>H30+I30</f>
        <v>147.89999999999998</v>
      </c>
      <c r="K30" s="29"/>
      <c r="L30" s="25"/>
    </row>
    <row r="31" spans="1:12" ht="12.75">
      <c r="A31" s="29">
        <v>5</v>
      </c>
      <c r="B31" s="29">
        <v>26</v>
      </c>
      <c r="C31" s="30" t="s">
        <v>72</v>
      </c>
      <c r="D31" s="30" t="s">
        <v>73</v>
      </c>
      <c r="E31" s="29">
        <v>1998</v>
      </c>
      <c r="F31" s="29" t="s">
        <v>33</v>
      </c>
      <c r="G31" s="30" t="s">
        <v>16</v>
      </c>
      <c r="H31" s="29">
        <v>0</v>
      </c>
      <c r="I31" s="29">
        <v>0</v>
      </c>
      <c r="J31">
        <f>H31+I31</f>
        <v>0</v>
      </c>
      <c r="K31" s="29"/>
      <c r="L31" s="25"/>
    </row>
    <row r="32" spans="1:11" s="5" customFormat="1" ht="12.75">
      <c r="A32" s="29">
        <v>6</v>
      </c>
      <c r="B32" s="22">
        <v>180</v>
      </c>
      <c r="C32" s="23" t="s">
        <v>70</v>
      </c>
      <c r="D32" s="23" t="s">
        <v>71</v>
      </c>
      <c r="E32" s="22">
        <v>1998</v>
      </c>
      <c r="F32" s="22" t="s">
        <v>40</v>
      </c>
      <c r="G32" s="23" t="s">
        <v>41</v>
      </c>
      <c r="H32" s="22">
        <v>0</v>
      </c>
      <c r="I32" s="22">
        <v>0</v>
      </c>
      <c r="J32">
        <f>H32+I32</f>
        <v>0</v>
      </c>
      <c r="K32" s="35"/>
    </row>
    <row r="35" ht="15.75">
      <c r="A35" s="1" t="s">
        <v>74</v>
      </c>
    </row>
    <row r="37" spans="1:10" ht="12.75">
      <c r="A37" s="27" t="s">
        <v>3</v>
      </c>
      <c r="B37" s="27" t="s">
        <v>4</v>
      </c>
      <c r="C37" s="27" t="s">
        <v>5</v>
      </c>
      <c r="D37" s="27" t="s">
        <v>6</v>
      </c>
      <c r="E37" s="27" t="s">
        <v>7</v>
      </c>
      <c r="F37" s="27" t="s">
        <v>8</v>
      </c>
      <c r="G37" s="27" t="s">
        <v>9</v>
      </c>
      <c r="H37" s="27" t="s">
        <v>189</v>
      </c>
      <c r="I37" s="38" t="s">
        <v>190</v>
      </c>
      <c r="J37" s="27" t="s">
        <v>191</v>
      </c>
    </row>
    <row r="38" spans="1:10" ht="12.75">
      <c r="A38" s="29">
        <v>1</v>
      </c>
      <c r="B38" s="29">
        <v>172</v>
      </c>
      <c r="C38" s="30" t="s">
        <v>75</v>
      </c>
      <c r="D38" s="30" t="s">
        <v>76</v>
      </c>
      <c r="E38" s="29">
        <v>1995</v>
      </c>
      <c r="F38" s="29" t="s">
        <v>77</v>
      </c>
      <c r="G38" s="30" t="s">
        <v>78</v>
      </c>
      <c r="H38" s="29">
        <v>95</v>
      </c>
      <c r="I38" s="39">
        <v>114</v>
      </c>
      <c r="J38" s="39">
        <f>H38+I38</f>
        <v>209</v>
      </c>
    </row>
    <row r="39" spans="1:10" ht="12.75">
      <c r="A39" s="29">
        <v>2</v>
      </c>
      <c r="B39" s="29">
        <v>169</v>
      </c>
      <c r="C39" s="30" t="s">
        <v>82</v>
      </c>
      <c r="D39" s="30" t="s">
        <v>32</v>
      </c>
      <c r="E39" s="29">
        <v>1994</v>
      </c>
      <c r="F39" s="29" t="s">
        <v>83</v>
      </c>
      <c r="G39" s="30" t="s">
        <v>78</v>
      </c>
      <c r="H39" s="29">
        <v>95.8</v>
      </c>
      <c r="I39" s="39">
        <v>102.8</v>
      </c>
      <c r="J39" s="39">
        <f>H39+I39</f>
        <v>198.6</v>
      </c>
    </row>
    <row r="40" spans="1:10" ht="12.75">
      <c r="A40" s="29">
        <v>3</v>
      </c>
      <c r="B40" s="29">
        <v>191</v>
      </c>
      <c r="C40" s="30" t="s">
        <v>88</v>
      </c>
      <c r="D40" s="30" t="s">
        <v>44</v>
      </c>
      <c r="E40" s="29">
        <v>1996</v>
      </c>
      <c r="F40" s="29" t="s">
        <v>60</v>
      </c>
      <c r="G40" s="30" t="s">
        <v>41</v>
      </c>
      <c r="H40" s="29">
        <v>95.7</v>
      </c>
      <c r="I40" s="39">
        <v>96</v>
      </c>
      <c r="J40" s="39">
        <f>H40+I40</f>
        <v>191.7</v>
      </c>
    </row>
    <row r="41" spans="1:10" ht="12.75">
      <c r="A41" s="29">
        <v>4</v>
      </c>
      <c r="B41" s="29">
        <v>187</v>
      </c>
      <c r="C41" s="30" t="s">
        <v>85</v>
      </c>
      <c r="D41" s="30" t="s">
        <v>86</v>
      </c>
      <c r="E41" s="29">
        <v>1996</v>
      </c>
      <c r="F41" s="29" t="s">
        <v>60</v>
      </c>
      <c r="G41" s="30" t="s">
        <v>41</v>
      </c>
      <c r="H41" s="29">
        <v>89.4</v>
      </c>
      <c r="I41" s="39">
        <v>101.1</v>
      </c>
      <c r="J41" s="39">
        <f>H41+I41</f>
        <v>190.5</v>
      </c>
    </row>
    <row r="42" spans="1:10" ht="12.75">
      <c r="A42" s="29">
        <v>5</v>
      </c>
      <c r="B42" s="29">
        <v>168</v>
      </c>
      <c r="C42" s="30" t="s">
        <v>79</v>
      </c>
      <c r="D42" s="30" t="s">
        <v>80</v>
      </c>
      <c r="E42" s="29">
        <v>1994</v>
      </c>
      <c r="F42" s="29" t="s">
        <v>77</v>
      </c>
      <c r="G42" s="30" t="s">
        <v>78</v>
      </c>
      <c r="H42" s="29">
        <v>80</v>
      </c>
      <c r="I42" s="39">
        <v>106.7</v>
      </c>
      <c r="J42" s="39">
        <f>H42+I42</f>
        <v>186.7</v>
      </c>
    </row>
    <row r="43" spans="1:10" ht="12.75">
      <c r="A43" s="29">
        <v>6</v>
      </c>
      <c r="B43" s="29">
        <v>185</v>
      </c>
      <c r="C43" s="30" t="s">
        <v>90</v>
      </c>
      <c r="D43" s="30" t="s">
        <v>91</v>
      </c>
      <c r="E43" s="29">
        <v>1995</v>
      </c>
      <c r="F43" s="29" t="s">
        <v>77</v>
      </c>
      <c r="G43" s="30" t="s">
        <v>19</v>
      </c>
      <c r="H43" s="29">
        <v>114</v>
      </c>
      <c r="I43" s="39">
        <v>0</v>
      </c>
      <c r="J43" s="39">
        <f>H43+I43</f>
        <v>114</v>
      </c>
    </row>
    <row r="44" spans="1:10" ht="12.75">
      <c r="A44" s="29">
        <v>7</v>
      </c>
      <c r="B44" s="29">
        <v>308</v>
      </c>
      <c r="C44" s="30" t="s">
        <v>92</v>
      </c>
      <c r="D44" s="30" t="s">
        <v>50</v>
      </c>
      <c r="E44" s="29">
        <v>1994</v>
      </c>
      <c r="F44" s="29" t="s">
        <v>77</v>
      </c>
      <c r="G44" s="30" t="s">
        <v>78</v>
      </c>
      <c r="H44" s="29">
        <v>97.7</v>
      </c>
      <c r="I44" s="39">
        <v>0</v>
      </c>
      <c r="J44" s="39">
        <f>H44+I44</f>
        <v>97.7</v>
      </c>
    </row>
    <row r="47" ht="15.75">
      <c r="A47" s="1" t="s">
        <v>93</v>
      </c>
    </row>
    <row r="49" spans="1:10" ht="12.75">
      <c r="A49" s="27" t="s">
        <v>3</v>
      </c>
      <c r="B49" s="27" t="s">
        <v>4</v>
      </c>
      <c r="C49" s="27" t="s">
        <v>5</v>
      </c>
      <c r="D49" s="27" t="s">
        <v>6</v>
      </c>
      <c r="E49" s="27" t="s">
        <v>7</v>
      </c>
      <c r="F49" s="27" t="s">
        <v>8</v>
      </c>
      <c r="G49" s="27" t="s">
        <v>9</v>
      </c>
      <c r="H49" s="27" t="s">
        <v>189</v>
      </c>
      <c r="I49" s="38" t="s">
        <v>190</v>
      </c>
      <c r="J49" s="27" t="s">
        <v>191</v>
      </c>
    </row>
    <row r="50" spans="1:10" ht="12.75">
      <c r="A50" s="29">
        <v>1</v>
      </c>
      <c r="B50" s="29">
        <v>144</v>
      </c>
      <c r="C50" s="30" t="s">
        <v>94</v>
      </c>
      <c r="D50" s="30" t="s">
        <v>68</v>
      </c>
      <c r="E50" s="29">
        <v>1994</v>
      </c>
      <c r="F50" s="29" t="s">
        <v>77</v>
      </c>
      <c r="G50" s="30" t="s">
        <v>41</v>
      </c>
      <c r="H50" s="29">
        <v>111.4</v>
      </c>
      <c r="I50" s="39">
        <v>114</v>
      </c>
      <c r="J50" s="39">
        <f>H50+I50</f>
        <v>225.4</v>
      </c>
    </row>
    <row r="51" spans="1:10" ht="12.75">
      <c r="A51" s="29">
        <v>2</v>
      </c>
      <c r="B51" s="29">
        <v>143</v>
      </c>
      <c r="C51" s="30" t="s">
        <v>95</v>
      </c>
      <c r="D51" s="30" t="s">
        <v>96</v>
      </c>
      <c r="E51" s="29">
        <v>1994</v>
      </c>
      <c r="F51" s="29" t="s">
        <v>77</v>
      </c>
      <c r="G51" s="30" t="s">
        <v>41</v>
      </c>
      <c r="H51" s="29">
        <v>114</v>
      </c>
      <c r="I51" s="39">
        <v>111.1</v>
      </c>
      <c r="J51" s="39">
        <f>H51+I51</f>
        <v>225.1</v>
      </c>
    </row>
    <row r="52" spans="1:10" ht="12.75">
      <c r="A52" s="29">
        <v>3</v>
      </c>
      <c r="B52" s="29">
        <v>189</v>
      </c>
      <c r="C52" s="30" t="s">
        <v>98</v>
      </c>
      <c r="D52" s="30" t="s">
        <v>99</v>
      </c>
      <c r="E52" s="29">
        <v>1995</v>
      </c>
      <c r="F52" s="29" t="s">
        <v>77</v>
      </c>
      <c r="G52" s="30" t="s">
        <v>41</v>
      </c>
      <c r="H52" s="29">
        <v>91.3</v>
      </c>
      <c r="I52" s="39">
        <v>75.1</v>
      </c>
      <c r="J52" s="39">
        <f>H52+I52</f>
        <v>166.39999999999998</v>
      </c>
    </row>
    <row r="53" spans="1:10" ht="12.75">
      <c r="A53" s="29">
        <v>4</v>
      </c>
      <c r="B53" s="29">
        <v>195</v>
      </c>
      <c r="C53" s="30" t="s">
        <v>101</v>
      </c>
      <c r="D53" s="30" t="s">
        <v>96</v>
      </c>
      <c r="E53" s="29">
        <v>1996</v>
      </c>
      <c r="F53" s="29" t="s">
        <v>40</v>
      </c>
      <c r="G53" s="30" t="s">
        <v>19</v>
      </c>
      <c r="H53" s="29">
        <v>84.4</v>
      </c>
      <c r="I53" s="39">
        <v>71.9</v>
      </c>
      <c r="J53" s="39">
        <f>H53+I53</f>
        <v>156.3</v>
      </c>
    </row>
    <row r="54" spans="1:10" ht="12.75">
      <c r="A54" s="29">
        <v>5</v>
      </c>
      <c r="B54" s="29">
        <v>176</v>
      </c>
      <c r="C54" s="30" t="s">
        <v>103</v>
      </c>
      <c r="D54" s="30" t="s">
        <v>104</v>
      </c>
      <c r="E54" s="29">
        <v>1994</v>
      </c>
      <c r="F54" s="29" t="s">
        <v>77</v>
      </c>
      <c r="G54" s="30" t="s">
        <v>78</v>
      </c>
      <c r="H54" s="29">
        <v>74.6</v>
      </c>
      <c r="I54" s="39">
        <v>69.8</v>
      </c>
      <c r="J54" s="39">
        <f>H54+I54</f>
        <v>144.39999999999998</v>
      </c>
    </row>
    <row r="55" spans="1:10" ht="12.75">
      <c r="A55" s="29">
        <v>6</v>
      </c>
      <c r="B55" s="29">
        <v>188</v>
      </c>
      <c r="C55" s="30" t="s">
        <v>109</v>
      </c>
      <c r="D55" s="30" t="s">
        <v>110</v>
      </c>
      <c r="E55" s="29">
        <v>1994</v>
      </c>
      <c r="F55" s="29" t="s">
        <v>77</v>
      </c>
      <c r="G55" s="30" t="s">
        <v>41</v>
      </c>
      <c r="H55" s="29">
        <v>70</v>
      </c>
      <c r="I55" s="39">
        <v>61</v>
      </c>
      <c r="J55" s="39">
        <f>H55+I55</f>
        <v>131</v>
      </c>
    </row>
    <row r="56" spans="1:10" ht="12.75">
      <c r="A56" s="29">
        <v>7</v>
      </c>
      <c r="B56" s="29">
        <v>146</v>
      </c>
      <c r="C56" s="30" t="s">
        <v>179</v>
      </c>
      <c r="D56" s="30" t="s">
        <v>73</v>
      </c>
      <c r="E56" s="29">
        <v>1994</v>
      </c>
      <c r="F56" s="29" t="s">
        <v>60</v>
      </c>
      <c r="G56" s="30" t="s">
        <v>41</v>
      </c>
      <c r="H56" s="29">
        <v>75.7</v>
      </c>
      <c r="I56" s="39">
        <v>0</v>
      </c>
      <c r="J56" s="39">
        <f>H56+I56</f>
        <v>75.7</v>
      </c>
    </row>
    <row r="59" ht="15.75">
      <c r="A59" s="1" t="s">
        <v>112</v>
      </c>
    </row>
    <row r="60" ht="15.75">
      <c r="A60" s="1"/>
    </row>
    <row r="61" spans="1:12" ht="12.75">
      <c r="A61" s="27" t="s">
        <v>3</v>
      </c>
      <c r="B61" s="27" t="s">
        <v>4</v>
      </c>
      <c r="C61" s="27" t="s">
        <v>5</v>
      </c>
      <c r="D61" s="27" t="s">
        <v>6</v>
      </c>
      <c r="E61" s="27" t="s">
        <v>7</v>
      </c>
      <c r="F61" s="27" t="s">
        <v>8</v>
      </c>
      <c r="G61" s="27" t="s">
        <v>9</v>
      </c>
      <c r="H61" s="27" t="s">
        <v>189</v>
      </c>
      <c r="I61" s="27" t="s">
        <v>190</v>
      </c>
      <c r="J61" s="21" t="s">
        <v>191</v>
      </c>
      <c r="K61" s="27"/>
      <c r="L61" s="25"/>
    </row>
    <row r="62" spans="1:12" ht="12.75">
      <c r="A62" s="29">
        <v>2</v>
      </c>
      <c r="B62" s="29">
        <v>177</v>
      </c>
      <c r="C62" s="30" t="s">
        <v>113</v>
      </c>
      <c r="D62" s="30" t="s">
        <v>47</v>
      </c>
      <c r="E62" s="29">
        <v>1992</v>
      </c>
      <c r="F62" s="29" t="s">
        <v>83</v>
      </c>
      <c r="G62" s="30" t="s">
        <v>41</v>
      </c>
      <c r="H62" s="39">
        <v>108.1</v>
      </c>
      <c r="I62" s="39">
        <v>114</v>
      </c>
      <c r="J62" s="25">
        <f>H62+I62</f>
        <v>222.1</v>
      </c>
      <c r="K62" s="29"/>
      <c r="L62" s="25"/>
    </row>
    <row r="63" spans="1:12" ht="12.75">
      <c r="A63" s="29">
        <v>1</v>
      </c>
      <c r="B63" s="29">
        <v>163</v>
      </c>
      <c r="C63" s="30" t="s">
        <v>114</v>
      </c>
      <c r="D63" s="30" t="s">
        <v>32</v>
      </c>
      <c r="E63" s="29">
        <v>1991</v>
      </c>
      <c r="F63" s="29" t="s">
        <v>77</v>
      </c>
      <c r="G63" s="30" t="s">
        <v>16</v>
      </c>
      <c r="H63" s="39">
        <v>114</v>
      </c>
      <c r="I63" s="39">
        <v>102.7</v>
      </c>
      <c r="J63" s="25">
        <f>H63+I63</f>
        <v>216.7</v>
      </c>
      <c r="K63" s="29"/>
      <c r="L63" s="25"/>
    </row>
    <row r="64" spans="1:12" ht="12.75">
      <c r="A64" s="29">
        <v>3</v>
      </c>
      <c r="B64" s="29">
        <v>140</v>
      </c>
      <c r="C64" s="30" t="s">
        <v>116</v>
      </c>
      <c r="D64" s="30" t="s">
        <v>117</v>
      </c>
      <c r="E64" s="29">
        <v>1991</v>
      </c>
      <c r="F64" s="29" t="s">
        <v>83</v>
      </c>
      <c r="G64" s="30" t="s">
        <v>41</v>
      </c>
      <c r="H64" s="39">
        <v>97</v>
      </c>
      <c r="I64" s="39">
        <v>101.2</v>
      </c>
      <c r="J64" s="25">
        <f>H64+I64</f>
        <v>198.2</v>
      </c>
      <c r="K64" s="29"/>
      <c r="L64" s="25"/>
    </row>
    <row r="65" spans="1:12" ht="12.75">
      <c r="A65" s="29">
        <v>4</v>
      </c>
      <c r="B65" s="29">
        <v>162</v>
      </c>
      <c r="C65" s="30" t="s">
        <v>119</v>
      </c>
      <c r="D65" s="30" t="s">
        <v>76</v>
      </c>
      <c r="E65" s="29">
        <v>1991</v>
      </c>
      <c r="F65" s="29" t="s">
        <v>77</v>
      </c>
      <c r="G65" s="30" t="s">
        <v>16</v>
      </c>
      <c r="H65" s="39">
        <v>92.1</v>
      </c>
      <c r="I65" s="39">
        <v>85.4</v>
      </c>
      <c r="J65" s="25">
        <f>H65+I65</f>
        <v>177.5</v>
      </c>
      <c r="K65" s="29"/>
      <c r="L65" s="25"/>
    </row>
    <row r="66" spans="1:12" ht="12.75">
      <c r="A66" s="29">
        <v>5</v>
      </c>
      <c r="B66" s="29">
        <v>183</v>
      </c>
      <c r="C66" s="30" t="s">
        <v>123</v>
      </c>
      <c r="D66" s="30" t="s">
        <v>39</v>
      </c>
      <c r="E66" s="29">
        <v>1993</v>
      </c>
      <c r="F66" s="29" t="s">
        <v>77</v>
      </c>
      <c r="G66" s="30" t="s">
        <v>19</v>
      </c>
      <c r="H66" s="39">
        <v>67.5</v>
      </c>
      <c r="I66" s="39">
        <v>73.4</v>
      </c>
      <c r="J66" s="25">
        <f>H66+I66</f>
        <v>140.9</v>
      </c>
      <c r="K66" s="29"/>
      <c r="L66" s="25"/>
    </row>
    <row r="67" spans="1:12" ht="12.75">
      <c r="A67" s="29">
        <v>6</v>
      </c>
      <c r="B67" s="29">
        <v>184</v>
      </c>
      <c r="C67" s="30" t="s">
        <v>121</v>
      </c>
      <c r="D67" s="30" t="s">
        <v>22</v>
      </c>
      <c r="E67" s="29">
        <v>1993</v>
      </c>
      <c r="F67" s="29" t="s">
        <v>83</v>
      </c>
      <c r="G67" s="30" t="s">
        <v>41</v>
      </c>
      <c r="H67" s="39">
        <v>0</v>
      </c>
      <c r="I67" s="39">
        <v>85.2</v>
      </c>
      <c r="J67" s="25">
        <f>H67+I67</f>
        <v>85.2</v>
      </c>
      <c r="K67" s="29"/>
      <c r="L67" s="25"/>
    </row>
    <row r="70" ht="15.75">
      <c r="A70" s="1" t="s">
        <v>125</v>
      </c>
    </row>
    <row r="72" spans="1:10" ht="12.75">
      <c r="A72" s="27" t="s">
        <v>3</v>
      </c>
      <c r="B72" s="27" t="s">
        <v>4</v>
      </c>
      <c r="C72" s="27" t="s">
        <v>5</v>
      </c>
      <c r="D72" s="27" t="s">
        <v>6</v>
      </c>
      <c r="E72" s="27" t="s">
        <v>7</v>
      </c>
      <c r="F72" s="27" t="s">
        <v>8</v>
      </c>
      <c r="G72" s="27" t="s">
        <v>9</v>
      </c>
      <c r="H72" s="27" t="s">
        <v>189</v>
      </c>
      <c r="I72" s="27" t="s">
        <v>190</v>
      </c>
      <c r="J72" s="27" t="s">
        <v>191</v>
      </c>
    </row>
    <row r="73" spans="1:10" ht="12.75">
      <c r="A73" s="29">
        <v>1</v>
      </c>
      <c r="B73" s="29">
        <v>11</v>
      </c>
      <c r="C73" s="30" t="s">
        <v>126</v>
      </c>
      <c r="D73" s="30" t="s">
        <v>127</v>
      </c>
      <c r="E73" s="29">
        <v>1992</v>
      </c>
      <c r="F73" s="29" t="s">
        <v>60</v>
      </c>
      <c r="G73" s="30" t="s">
        <v>16</v>
      </c>
      <c r="H73" s="29">
        <v>114</v>
      </c>
      <c r="I73" s="29">
        <v>0</v>
      </c>
      <c r="J73" s="29">
        <v>114</v>
      </c>
    </row>
    <row r="76" spans="1:2" ht="15.75">
      <c r="A76" s="1" t="s">
        <v>128</v>
      </c>
      <c r="B76" s="1"/>
    </row>
    <row r="78" spans="1:10" ht="12.75">
      <c r="A78" s="27" t="s">
        <v>3</v>
      </c>
      <c r="B78" s="27" t="s">
        <v>4</v>
      </c>
      <c r="C78" s="27" t="s">
        <v>5</v>
      </c>
      <c r="D78" s="27" t="s">
        <v>6</v>
      </c>
      <c r="E78" s="27" t="s">
        <v>7</v>
      </c>
      <c r="F78" s="27" t="s">
        <v>8</v>
      </c>
      <c r="G78" s="27" t="s">
        <v>9</v>
      </c>
      <c r="H78" s="27" t="s">
        <v>160</v>
      </c>
      <c r="I78" s="27" t="s">
        <v>10</v>
      </c>
      <c r="J78" s="27" t="s">
        <v>11</v>
      </c>
    </row>
    <row r="79" spans="1:10" ht="12.75">
      <c r="A79" s="29">
        <v>1</v>
      </c>
      <c r="B79" s="29">
        <v>50</v>
      </c>
      <c r="C79" s="30" t="s">
        <v>186</v>
      </c>
      <c r="D79" s="30" t="s">
        <v>187</v>
      </c>
      <c r="E79" s="29">
        <v>1988</v>
      </c>
      <c r="F79" s="29" t="s">
        <v>83</v>
      </c>
      <c r="G79" s="30" t="s">
        <v>19</v>
      </c>
      <c r="H79" s="29">
        <v>6</v>
      </c>
      <c r="I79" s="31">
        <v>0.02753472222222222</v>
      </c>
      <c r="J79" s="29">
        <v>1</v>
      </c>
    </row>
    <row r="80" spans="1:10" ht="12.75">
      <c r="A80" s="29">
        <v>2</v>
      </c>
      <c r="B80" s="29">
        <v>170</v>
      </c>
      <c r="C80" s="30" t="s">
        <v>129</v>
      </c>
      <c r="D80" s="30" t="s">
        <v>130</v>
      </c>
      <c r="E80" s="29">
        <v>0</v>
      </c>
      <c r="F80" s="29"/>
      <c r="G80" s="30" t="s">
        <v>131</v>
      </c>
      <c r="H80" s="29">
        <v>17</v>
      </c>
      <c r="I80" s="31">
        <v>0.06859953703703704</v>
      </c>
      <c r="J80" s="29">
        <v>2</v>
      </c>
    </row>
    <row r="82" spans="1:5" ht="15.75">
      <c r="A82" s="1"/>
      <c r="B82" s="1"/>
      <c r="C82" s="1"/>
      <c r="D82" s="1"/>
      <c r="E82" s="1"/>
    </row>
    <row r="84" ht="15.75">
      <c r="A84" s="1"/>
    </row>
    <row r="86" spans="1:10" ht="12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2.75">
      <c r="A87" s="29"/>
      <c r="B87" s="29"/>
      <c r="C87" s="30"/>
      <c r="D87" s="30"/>
      <c r="E87" s="29"/>
      <c r="F87" s="29"/>
      <c r="G87" s="30"/>
      <c r="H87" s="29"/>
      <c r="I87" s="31"/>
      <c r="J87" s="29"/>
    </row>
    <row r="88" spans="1:10" ht="12.75">
      <c r="A88" s="29"/>
      <c r="B88" s="29"/>
      <c r="C88" s="30"/>
      <c r="D88" s="30"/>
      <c r="E88" s="29"/>
      <c r="F88" s="29"/>
      <c r="G88" s="30"/>
      <c r="H88" s="29"/>
      <c r="I88" s="31"/>
      <c r="J88" s="29"/>
    </row>
    <row r="89" spans="1:10" ht="12.75">
      <c r="A89" s="29"/>
      <c r="B89" s="29"/>
      <c r="C89" s="30"/>
      <c r="D89" s="30"/>
      <c r="E89" s="29"/>
      <c r="F89" s="29"/>
      <c r="G89" s="30"/>
      <c r="H89" s="29"/>
      <c r="I89" s="31"/>
      <c r="J89" s="29"/>
    </row>
    <row r="90" spans="1:10" ht="12.75">
      <c r="A90" s="29"/>
      <c r="B90" s="29"/>
      <c r="C90" s="30"/>
      <c r="D90" s="30"/>
      <c r="E90" s="29"/>
      <c r="F90" s="29"/>
      <c r="G90" s="30"/>
      <c r="H90" s="29"/>
      <c r="I90" s="31"/>
      <c r="J90" s="29"/>
    </row>
    <row r="91" spans="1:10" ht="12.75">
      <c r="A91" s="29"/>
      <c r="B91" s="29"/>
      <c r="C91" s="30"/>
      <c r="D91" s="30"/>
      <c r="E91" s="29"/>
      <c r="F91" s="29"/>
      <c r="G91" s="30"/>
      <c r="H91" s="29"/>
      <c r="I91" s="31"/>
      <c r="J91" s="29"/>
    </row>
    <row r="92" spans="1:10" ht="12.75">
      <c r="A92" s="29"/>
      <c r="B92" s="29"/>
      <c r="C92" s="30"/>
      <c r="D92" s="30"/>
      <c r="E92" s="29"/>
      <c r="F92" s="29"/>
      <c r="G92" s="30"/>
      <c r="H92" s="29"/>
      <c r="I92" s="31"/>
      <c r="J92" s="29"/>
    </row>
    <row r="93" spans="1:10" ht="12.75">
      <c r="A93" s="29"/>
      <c r="B93" s="29"/>
      <c r="C93" s="30"/>
      <c r="D93" s="30"/>
      <c r="E93" s="29"/>
      <c r="F93" s="29"/>
      <c r="G93" s="30"/>
      <c r="H93" s="29"/>
      <c r="I93" s="31"/>
      <c r="J93" s="29"/>
    </row>
    <row r="94" spans="1:10" ht="12.75">
      <c r="A94" s="29"/>
      <c r="B94" s="29"/>
      <c r="C94" s="30"/>
      <c r="D94" s="30"/>
      <c r="E94" s="29"/>
      <c r="F94" s="29"/>
      <c r="G94" s="30"/>
      <c r="H94" s="29"/>
      <c r="I94" s="31"/>
      <c r="J94" s="29"/>
    </row>
    <row r="95" spans="1:10" ht="12.75">
      <c r="A95" s="29"/>
      <c r="B95" s="29"/>
      <c r="C95" s="30"/>
      <c r="D95" s="30"/>
      <c r="E95" s="29"/>
      <c r="F95" s="29"/>
      <c r="G95" s="30"/>
      <c r="H95" s="29"/>
      <c r="I95" s="31"/>
      <c r="J95" s="29"/>
    </row>
    <row r="96" spans="1:10" ht="12.75">
      <c r="A96" s="29"/>
      <c r="B96" s="29"/>
      <c r="C96" s="30"/>
      <c r="D96" s="30"/>
      <c r="E96" s="29"/>
      <c r="F96" s="29"/>
      <c r="G96" s="30"/>
      <c r="H96" s="29"/>
      <c r="I96" s="31"/>
      <c r="J96" s="29"/>
    </row>
    <row r="97" spans="1:10" ht="12.75">
      <c r="A97" s="29"/>
      <c r="B97" s="29"/>
      <c r="C97" s="30"/>
      <c r="D97" s="30"/>
      <c r="E97" s="29"/>
      <c r="F97" s="29"/>
      <c r="G97" s="30"/>
      <c r="H97" s="29"/>
      <c r="I97" s="31"/>
      <c r="J97" s="29"/>
    </row>
    <row r="98" spans="1:10" ht="12.75">
      <c r="A98" s="29"/>
      <c r="B98" s="29"/>
      <c r="C98" s="30"/>
      <c r="D98" s="30"/>
      <c r="E98" s="29"/>
      <c r="F98" s="29"/>
      <c r="G98" s="30"/>
      <c r="H98" s="29"/>
      <c r="I98" s="31"/>
      <c r="J98" s="29"/>
    </row>
    <row r="99" spans="1:10" ht="12.75">
      <c r="A99" s="29"/>
      <c r="B99" s="29"/>
      <c r="C99" s="30"/>
      <c r="D99" s="30"/>
      <c r="E99" s="29"/>
      <c r="F99" s="29"/>
      <c r="G99" s="30"/>
      <c r="H99" s="29"/>
      <c r="I99" s="31"/>
      <c r="J99" s="29"/>
    </row>
    <row r="100" spans="1:10" ht="12.75">
      <c r="A100" s="29"/>
      <c r="B100" s="29"/>
      <c r="C100" s="30"/>
      <c r="D100" s="30"/>
      <c r="E100" s="29"/>
      <c r="F100" s="29"/>
      <c r="G100" s="30"/>
      <c r="H100" s="29"/>
      <c r="I100" s="31"/>
      <c r="J100" s="29"/>
    </row>
    <row r="101" spans="1:10" ht="12.75">
      <c r="A101" s="29"/>
      <c r="B101" s="29"/>
      <c r="C101" s="30"/>
      <c r="D101" s="30"/>
      <c r="E101" s="29"/>
      <c r="F101" s="29"/>
      <c r="G101" s="30"/>
      <c r="H101" s="29"/>
      <c r="I101" s="31"/>
      <c r="J101" s="29"/>
    </row>
    <row r="102" spans="1:10" ht="12.75">
      <c r="A102" s="29"/>
      <c r="B102" s="29"/>
      <c r="C102" s="30"/>
      <c r="D102" s="30"/>
      <c r="E102" s="29"/>
      <c r="F102" s="29"/>
      <c r="G102" s="30"/>
      <c r="H102" s="29"/>
      <c r="I102" s="31"/>
      <c r="J102" s="29"/>
    </row>
    <row r="103" spans="1:10" ht="12.75">
      <c r="A103" s="29"/>
      <c r="B103" s="29"/>
      <c r="C103" s="30"/>
      <c r="D103" s="30"/>
      <c r="E103" s="29"/>
      <c r="F103" s="29"/>
      <c r="G103" s="30"/>
      <c r="H103" s="29"/>
      <c r="I103" s="31"/>
      <c r="J103" s="29"/>
    </row>
    <row r="104" spans="1:10" ht="12.75">
      <c r="A104" s="29"/>
      <c r="B104" s="29"/>
      <c r="C104" s="30"/>
      <c r="D104" s="30"/>
      <c r="E104" s="29"/>
      <c r="F104" s="29"/>
      <c r="G104" s="30"/>
      <c r="H104" s="29"/>
      <c r="I104" s="31"/>
      <c r="J104" s="29"/>
    </row>
    <row r="105" spans="1:10" ht="12.75">
      <c r="A105" s="29"/>
      <c r="B105" s="29"/>
      <c r="C105" s="30"/>
      <c r="D105" s="30"/>
      <c r="E105" s="29"/>
      <c r="F105" s="29"/>
      <c r="G105" s="30"/>
      <c r="H105" s="29"/>
      <c r="I105" s="31"/>
      <c r="J105" s="29"/>
    </row>
    <row r="106" spans="1:10" ht="12.75">
      <c r="A106" s="29"/>
      <c r="B106" s="29"/>
      <c r="C106" s="30"/>
      <c r="D106" s="30"/>
      <c r="E106" s="29"/>
      <c r="F106" s="29"/>
      <c r="G106" s="30"/>
      <c r="H106" s="29"/>
      <c r="I106" s="31"/>
      <c r="J106" s="29"/>
    </row>
    <row r="107" spans="1:10" ht="12.75">
      <c r="A107" s="29"/>
      <c r="B107" s="29"/>
      <c r="C107" s="30"/>
      <c r="D107" s="30"/>
      <c r="E107" s="29"/>
      <c r="F107" s="29"/>
      <c r="G107" s="30"/>
      <c r="H107" s="29"/>
      <c r="I107" s="31"/>
      <c r="J107" s="29"/>
    </row>
    <row r="108" spans="1:10" ht="12.75">
      <c r="A108" s="29"/>
      <c r="B108" s="29"/>
      <c r="C108" s="30"/>
      <c r="D108" s="30"/>
      <c r="E108" s="29"/>
      <c r="F108" s="29"/>
      <c r="G108" s="30"/>
      <c r="H108" s="29"/>
      <c r="I108" s="31"/>
      <c r="J108" s="29"/>
    </row>
    <row r="109" spans="1:10" ht="12.75">
      <c r="A109" s="29"/>
      <c r="B109" s="29"/>
      <c r="C109" s="30"/>
      <c r="D109" s="30"/>
      <c r="E109" s="29"/>
      <c r="F109" s="29"/>
      <c r="G109" s="30"/>
      <c r="H109" s="29"/>
      <c r="I109" s="29"/>
      <c r="J109" s="29"/>
    </row>
    <row r="110" spans="1:10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ht="15.75">
      <c r="A111" s="34"/>
      <c r="B111" s="34"/>
      <c r="C111" s="34"/>
      <c r="D111" s="34"/>
      <c r="E111" s="34"/>
      <c r="F111" s="33"/>
      <c r="G111" s="33"/>
      <c r="H111" s="33"/>
      <c r="I111" s="33"/>
      <c r="J111" s="33"/>
    </row>
    <row r="112" spans="1:10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 ht="15.75">
      <c r="A113" s="34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2.75">
      <c r="A116" s="29"/>
      <c r="B116" s="29"/>
      <c r="C116" s="30"/>
      <c r="D116" s="30"/>
      <c r="E116" s="29"/>
      <c r="F116" s="29"/>
      <c r="G116" s="30"/>
      <c r="H116" s="29"/>
      <c r="I116" s="31"/>
      <c r="J116" s="29"/>
    </row>
    <row r="117" spans="1:10" ht="12.75">
      <c r="A117" s="29"/>
      <c r="B117" s="29"/>
      <c r="C117" s="30"/>
      <c r="D117" s="30"/>
      <c r="E117" s="29"/>
      <c r="F117" s="29"/>
      <c r="G117" s="30"/>
      <c r="H117" s="29"/>
      <c r="I117" s="31"/>
      <c r="J117" s="29"/>
    </row>
    <row r="118" spans="1:10" ht="12.75">
      <c r="A118" s="29"/>
      <c r="B118" s="29"/>
      <c r="C118" s="30"/>
      <c r="D118" s="30"/>
      <c r="E118" s="29"/>
      <c r="F118" s="29"/>
      <c r="G118" s="30"/>
      <c r="H118" s="29"/>
      <c r="I118" s="31"/>
      <c r="J118" s="29"/>
    </row>
    <row r="119" spans="1:10" ht="12.75">
      <c r="A119" s="29"/>
      <c r="B119" s="29"/>
      <c r="C119" s="30"/>
      <c r="D119" s="30"/>
      <c r="E119" s="29"/>
      <c r="F119" s="29"/>
      <c r="G119" s="30"/>
      <c r="H119" s="29"/>
      <c r="I119" s="31"/>
      <c r="J119" s="29"/>
    </row>
    <row r="120" spans="1:10" ht="12.75">
      <c r="A120" s="29"/>
      <c r="B120" s="29"/>
      <c r="C120" s="30"/>
      <c r="D120" s="30"/>
      <c r="E120" s="29"/>
      <c r="F120" s="29"/>
      <c r="G120" s="30"/>
      <c r="H120" s="29"/>
      <c r="I120" s="31"/>
      <c r="J120" s="29"/>
    </row>
    <row r="121" spans="1:10" ht="12.75">
      <c r="A121" s="29"/>
      <c r="B121" s="29"/>
      <c r="C121" s="30"/>
      <c r="D121" s="30"/>
      <c r="E121" s="29"/>
      <c r="F121" s="29"/>
      <c r="G121" s="30"/>
      <c r="H121" s="29"/>
      <c r="I121" s="31"/>
      <c r="J121" s="29"/>
    </row>
    <row r="122" spans="1:10" ht="12.75">
      <c r="A122" s="29"/>
      <c r="B122" s="29"/>
      <c r="C122" s="30"/>
      <c r="D122" s="30"/>
      <c r="E122" s="29"/>
      <c r="F122" s="29"/>
      <c r="G122" s="30"/>
      <c r="H122" s="29"/>
      <c r="I122" s="31"/>
      <c r="J122" s="29"/>
    </row>
    <row r="123" spans="1:10" ht="12.75">
      <c r="A123" s="29"/>
      <c r="B123" s="29"/>
      <c r="C123" s="30"/>
      <c r="D123" s="30"/>
      <c r="E123" s="29"/>
      <c r="F123" s="29"/>
      <c r="G123" s="30"/>
      <c r="H123" s="29"/>
      <c r="I123" s="31"/>
      <c r="J123" s="29"/>
    </row>
    <row r="124" spans="1:10" ht="12.75">
      <c r="A124" s="29"/>
      <c r="B124" s="29"/>
      <c r="C124" s="30"/>
      <c r="D124" s="30"/>
      <c r="E124" s="29"/>
      <c r="F124" s="29"/>
      <c r="G124" s="30"/>
      <c r="H124" s="29"/>
      <c r="I124" s="31"/>
      <c r="J124" s="29"/>
    </row>
    <row r="125" spans="1:10" ht="12.75">
      <c r="A125" s="29"/>
      <c r="B125" s="29"/>
      <c r="C125" s="30"/>
      <c r="D125" s="30"/>
      <c r="E125" s="29"/>
      <c r="F125" s="29"/>
      <c r="G125" s="30"/>
      <c r="H125" s="29"/>
      <c r="I125" s="31"/>
      <c r="J125" s="29"/>
    </row>
    <row r="126" spans="1:10" ht="12.75">
      <c r="A126" s="29"/>
      <c r="B126" s="29"/>
      <c r="C126" s="30"/>
      <c r="D126" s="30"/>
      <c r="E126" s="29"/>
      <c r="F126" s="29"/>
      <c r="G126" s="30"/>
      <c r="H126" s="29"/>
      <c r="I126" s="31"/>
      <c r="J126" s="29"/>
    </row>
    <row r="127" spans="1:10" ht="12.75">
      <c r="A127" s="29"/>
      <c r="B127" s="29"/>
      <c r="C127" s="30"/>
      <c r="D127" s="30"/>
      <c r="E127" s="29"/>
      <c r="F127" s="29"/>
      <c r="G127" s="30"/>
      <c r="H127" s="29"/>
      <c r="I127" s="31"/>
      <c r="J127" s="29"/>
    </row>
    <row r="128" spans="1:10" ht="12.75">
      <c r="A128" s="29"/>
      <c r="B128" s="29"/>
      <c r="C128" s="30"/>
      <c r="D128" s="30"/>
      <c r="E128" s="29"/>
      <c r="F128" s="29"/>
      <c r="G128" s="30"/>
      <c r="H128" s="29"/>
      <c r="I128" s="29"/>
      <c r="J128" s="29"/>
    </row>
    <row r="129" spans="1:10" ht="12.75">
      <c r="A129" s="29"/>
      <c r="B129" s="29"/>
      <c r="C129" s="30"/>
      <c r="D129" s="30"/>
      <c r="E129" s="29"/>
      <c r="F129" s="29"/>
      <c r="G129" s="30"/>
      <c r="H129" s="29"/>
      <c r="I129" s="29"/>
      <c r="J129" s="29"/>
    </row>
    <row r="130" spans="1:10" ht="12.75">
      <c r="A130" s="29"/>
      <c r="B130" s="29"/>
      <c r="C130" s="30"/>
      <c r="D130" s="30"/>
      <c r="E130" s="29"/>
      <c r="F130" s="29"/>
      <c r="G130" s="30"/>
      <c r="H130" s="29"/>
      <c r="I130" s="29"/>
      <c r="J130" s="29"/>
    </row>
    <row r="131" spans="1:10" ht="12.75">
      <c r="A131" s="29"/>
      <c r="B131" s="29"/>
      <c r="C131" s="30"/>
      <c r="D131" s="30"/>
      <c r="E131" s="29"/>
      <c r="F131" s="29"/>
      <c r="G131" s="30"/>
      <c r="H131" s="29"/>
      <c r="I131" s="29"/>
      <c r="J131" s="29"/>
    </row>
    <row r="132" spans="1:10" ht="12.75">
      <c r="A132" s="29"/>
      <c r="B132" s="29"/>
      <c r="C132" s="30"/>
      <c r="D132" s="30"/>
      <c r="E132" s="29"/>
      <c r="F132" s="29"/>
      <c r="G132" s="30"/>
      <c r="H132" s="29"/>
      <c r="I132" s="29"/>
      <c r="J132" s="29"/>
    </row>
    <row r="133" spans="1:10" ht="12.75">
      <c r="A133" s="29"/>
      <c r="B133" s="29"/>
      <c r="C133" s="30"/>
      <c r="D133" s="30"/>
      <c r="E133" s="29"/>
      <c r="F133" s="29"/>
      <c r="G133" s="30"/>
      <c r="H133" s="29"/>
      <c r="I133" s="29"/>
      <c r="J133" s="29"/>
    </row>
    <row r="134" spans="1:10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</row>
    <row r="135" spans="1:10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</row>
    <row r="136" spans="1:10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</row>
    <row r="137" spans="1:10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</row>
    <row r="138" spans="1:10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</row>
    <row r="139" spans="1:10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</row>
    <row r="140" spans="1:10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</row>
    <row r="141" spans="1:10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</row>
    <row r="142" spans="1:10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1:10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1:10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1:10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1:10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</row>
  </sheetData>
  <mergeCells count="1">
    <mergeCell ref="A1:J1"/>
  </mergeCells>
  <hyperlinks>
    <hyperlink ref="A3" r:id="rId1" display="www.sportsystem.ru"/>
  </hyperlinks>
  <printOptions/>
  <pageMargins left="0.79" right="0.79" top="0.98" bottom="0.98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2011-01-21T12:35:52Z</dcterms:created>
  <dcterms:modified xsi:type="dcterms:W3CDTF">2011-01-21T12:35:52Z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